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8325" firstSheet="1" activeTab="1"/>
  </bookViews>
  <sheets>
    <sheet name="Sit contr raportare ANRMAP" sheetId="5" r:id="rId1"/>
    <sheet name="Sit contracte ian-dec 2013" sheetId="7" r:id="rId2"/>
  </sheets>
  <definedNames>
    <definedName name="_xlnm.Print_Titles" localSheetId="1">'Sit contracte ian-dec 2013'!$8:$9</definedName>
  </definedNames>
  <calcPr calcId="125725"/>
</workbook>
</file>

<file path=xl/calcChain.xml><?xml version="1.0" encoding="utf-8"?>
<calcChain xmlns="http://schemas.openxmlformats.org/spreadsheetml/2006/main">
  <c r="J157" i="7"/>
  <c r="G49" i="5"/>
  <c r="G48"/>
  <c r="F73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7"/>
  <c r="G106"/>
  <c r="G105"/>
  <c r="G104"/>
  <c r="G99"/>
  <c r="G98"/>
  <c r="G97"/>
  <c r="G96"/>
  <c r="G95"/>
  <c r="G94"/>
  <c r="G93"/>
  <c r="G92"/>
  <c r="G91"/>
  <c r="G90"/>
  <c r="G89"/>
  <c r="G88"/>
  <c r="G86"/>
  <c r="G85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46"/>
  <c r="G45"/>
  <c r="G44"/>
  <c r="G43"/>
  <c r="G42"/>
  <c r="G41"/>
  <c r="G40"/>
  <c r="G39"/>
  <c r="G38"/>
  <c r="G37"/>
  <c r="G36"/>
  <c r="G35"/>
  <c r="G34"/>
  <c r="G33"/>
  <c r="G32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<sst xmlns="http://schemas.openxmlformats.org/spreadsheetml/2006/main" count="838" uniqueCount="495">
  <si>
    <t>66514110-0 - Servicii asigurări auto (RCA + CASCO)</t>
  </si>
  <si>
    <t>64212000-5 - Servicii de telefonie mobilă</t>
  </si>
  <si>
    <t>Nr. crt.</t>
  </si>
  <si>
    <t>Denumirea furnizorului</t>
  </si>
  <si>
    <t>Obiectul contractului</t>
  </si>
  <si>
    <t>Durata contractului</t>
  </si>
  <si>
    <t>Nr./data încheierii contractului</t>
  </si>
  <si>
    <t>SC. ICON SRL</t>
  </si>
  <si>
    <t>POLICLINICA CU PLATĂ NR. 2</t>
  </si>
  <si>
    <t>SC. NUFĂRUL SA</t>
  </si>
  <si>
    <t xml:space="preserve">SERVICII </t>
  </si>
  <si>
    <t>CHIRII</t>
  </si>
  <si>
    <t>PRODUSE</t>
  </si>
  <si>
    <t>Procedura aplicată</t>
  </si>
  <si>
    <t>cumpărare directă</t>
  </si>
  <si>
    <t>negocierea fără publicarea prealabilă a unui anunţ de participare</t>
  </si>
  <si>
    <t>Valoare fără TVA                          lei</t>
  </si>
  <si>
    <t>Valoare cu TVA                      lei</t>
  </si>
  <si>
    <t>OBS.</t>
  </si>
  <si>
    <t>servicii din anexa 2B</t>
  </si>
  <si>
    <t>Ec. Cristina CIBOTARU</t>
  </si>
  <si>
    <t>Echivalent euro fără TVA</t>
  </si>
  <si>
    <t>NEAGOE&amp;GORAN</t>
  </si>
  <si>
    <t xml:space="preserve"> </t>
  </si>
  <si>
    <t>SC BE PROFFICE SA</t>
  </si>
  <si>
    <t>TUTNIC COMTUR SRL</t>
  </si>
  <si>
    <t>UNIPAS PREDAL SRL</t>
  </si>
  <si>
    <t>TRODAT SRL</t>
  </si>
  <si>
    <t>NESTY AUTO SERVICE SRL</t>
  </si>
  <si>
    <t>SC TROPEUM SRL</t>
  </si>
  <si>
    <t>cerere oferte</t>
  </si>
  <si>
    <t>Servicii de curăţenie</t>
  </si>
  <si>
    <t>Servicii de pază</t>
  </si>
  <si>
    <t>Servicii însoţire transport valori</t>
  </si>
  <si>
    <t>Servicii întreţinere şi reparaţii aparate aer condiţionat</t>
  </si>
  <si>
    <t xml:space="preserve">contract </t>
  </si>
  <si>
    <t>Servicii de asistenţă tehnică şi menţinere la parametri optimi de funcţionare a aplicatiei ASIST</t>
  </si>
  <si>
    <t>30192150-7 -Ştampile</t>
  </si>
  <si>
    <t>Servicii de asistenţă tehnică şi menţinere la parametri optimi de funcţionare a aplicatiei ATLAS</t>
  </si>
  <si>
    <t>Servicii Lex Expert</t>
  </si>
  <si>
    <t>SC. Top Security Guard SRL</t>
  </si>
  <si>
    <t>SC. Florella Com SRL</t>
  </si>
  <si>
    <t>SC. Venus Tecnologies Provider SRL</t>
  </si>
  <si>
    <t>Compania de Informatică Neamţ</t>
  </si>
  <si>
    <t>Servicii acces Internet</t>
  </si>
  <si>
    <t xml:space="preserve">Servicii acces  Intranet  </t>
  </si>
  <si>
    <t>RAPPS</t>
  </si>
  <si>
    <t>Ştampile</t>
  </si>
  <si>
    <t>Cartuşe şi tonere</t>
  </si>
  <si>
    <t>contract subsecvent</t>
  </si>
  <si>
    <t>SC. ADION SRL</t>
  </si>
  <si>
    <t>SC. KERMANY GRUP SRL</t>
  </si>
  <si>
    <t>Servicii reparaţii auto</t>
  </si>
  <si>
    <t>SC. TELCOR COMMUNICATION SRL</t>
  </si>
  <si>
    <t>EURIAL INVEST SRL</t>
  </si>
  <si>
    <t>Anexa nr. 2 - SITUAŢIA CONTRACTELOR DE ACHIZIŢIE PUBLICĂ PE ANUL 2009</t>
  </si>
  <si>
    <t>SC. INVEST MILENIUM SRL</t>
  </si>
  <si>
    <t>act adiţional 1005/19.01.2009</t>
  </si>
  <si>
    <t>act adiţional 1990/30.01.2009</t>
  </si>
  <si>
    <t>act adiţional 6267/23.03.2009</t>
  </si>
  <si>
    <t>SC.EUROSERV CLEAN SRL</t>
  </si>
  <si>
    <t>contract 12705/22.05.2009</t>
  </si>
  <si>
    <t>act adiţional 1001/19.01.2009</t>
  </si>
  <si>
    <t>act adiţional 19861/30.01.2009</t>
  </si>
  <si>
    <t>act adiţional 6311/23.03.2009</t>
  </si>
  <si>
    <t>act adiţional 1000/19.01.2009</t>
  </si>
  <si>
    <t>act adiţional 1985/30.01.2009</t>
  </si>
  <si>
    <t>act adiţional 6326/23.03.2009</t>
  </si>
  <si>
    <t>contract 10298/28.04.2009</t>
  </si>
  <si>
    <t>contract 10283/28.04.2009</t>
  </si>
  <si>
    <t>act adiţional 27316/15.10.2009</t>
  </si>
  <si>
    <t>act adiţional 27313/15.10.2009</t>
  </si>
  <si>
    <t>act adiţional 1009/19.01.2009</t>
  </si>
  <si>
    <t>act adiţional 1984/30.01.2009</t>
  </si>
  <si>
    <t>act adiţional 6288/23.03.2009</t>
  </si>
  <si>
    <t>act adiţional 999/19.01.2009</t>
  </si>
  <si>
    <t>act adiţional 1983/30.01.2009</t>
  </si>
  <si>
    <t>act adiţional 6300/23.03.2009</t>
  </si>
  <si>
    <t>contract 10626/30.04.2009</t>
  </si>
  <si>
    <t>contract 10632/30.04.2009</t>
  </si>
  <si>
    <t>act adiţional 27307/15.10.2009</t>
  </si>
  <si>
    <t>act adiţional 27310/15.10.2009</t>
  </si>
  <si>
    <t>act adiţional 998/19.01.2009</t>
  </si>
  <si>
    <t>act adiţional 1981/30.01.2009</t>
  </si>
  <si>
    <t>contract 10615/30.04.2009</t>
  </si>
  <si>
    <t>act adiţional 1002/19.01.2009</t>
  </si>
  <si>
    <t>act adiţional 1987/30.01.2009</t>
  </si>
  <si>
    <t>contract 6064/19.03.2009</t>
  </si>
  <si>
    <t>act adiţional 1010/19.01.2009</t>
  </si>
  <si>
    <t>Servicii VPN şi administrare reţea</t>
  </si>
  <si>
    <t>act adiţional 1982/30.01.2009</t>
  </si>
  <si>
    <t>contract 6241/23.03.2009</t>
  </si>
  <si>
    <t>act adiţional 28583/30.10.2009</t>
  </si>
  <si>
    <t>SC IDS LABORATORIES SRL</t>
  </si>
  <si>
    <t>contract 559/28.12.2009</t>
  </si>
  <si>
    <t>notă justificativă 1176/21.01.2009</t>
  </si>
  <si>
    <t>RĂDĂCINI SRL</t>
  </si>
  <si>
    <t>SC TIMAS SRL</t>
  </si>
  <si>
    <t>Servicii de Inspecţie Tehnică Periodică</t>
  </si>
  <si>
    <t>notă justificativă 1131/20.01.2009</t>
  </si>
  <si>
    <t>Servicii asigurări auto</t>
  </si>
  <si>
    <t>SC Asigurarea Românească - ASIROM VIENNA INSURANCE GROUP SA</t>
  </si>
  <si>
    <t>notă de fundamentare 8466/16.04.2009</t>
  </si>
  <si>
    <t>notă justificativă 30245/20.11.2009</t>
  </si>
  <si>
    <t>Roviniete</t>
  </si>
  <si>
    <t>ROMPETROL DOWNSTREAM SA</t>
  </si>
  <si>
    <t>notă justificativă 1031/20.01.2009</t>
  </si>
  <si>
    <t>SC LUKOIL ROMANIA SRL</t>
  </si>
  <si>
    <t>SC OMNIASIG VIENNA INSURANCE GROUP SA</t>
  </si>
  <si>
    <t>notă de fundamentare 20021/22.07.2009</t>
  </si>
  <si>
    <t>SC COMTIC SRL</t>
  </si>
  <si>
    <t>SC AURO SOFT SERVICE ROTI SRL</t>
  </si>
  <si>
    <t>Materiale şi accesorii electrice</t>
  </si>
  <si>
    <t>notă justificativă 1270/21.01.2009</t>
  </si>
  <si>
    <t>Mochetă</t>
  </si>
  <si>
    <t>MAS FLOORCOVERING</t>
  </si>
  <si>
    <t>notă justificativă 1217/21.01.2009</t>
  </si>
  <si>
    <t>KLS INTERNATIONAL COM SRL</t>
  </si>
  <si>
    <t>SC DOUBLE CRIS SRL</t>
  </si>
  <si>
    <t>METALICA SA</t>
  </si>
  <si>
    <t>Servicii transport specializat</t>
  </si>
  <si>
    <t>JOHN TRADE INTERNATIONAL SRL</t>
  </si>
  <si>
    <t>notă justificativă 1044/20.01.2009</t>
  </si>
  <si>
    <t>Servicii de măsurare a câmpului electromagnetic</t>
  </si>
  <si>
    <t>SOCIETATEA NAŢIONALĂ DE RADIOCOMUNICAŢII SA</t>
  </si>
  <si>
    <t>notă justificativă 1014/19.01.2009</t>
  </si>
  <si>
    <t>Cărucior pentru transportul şi depozitarea mărfurilor</t>
  </si>
  <si>
    <t>KWESTO Service SRL</t>
  </si>
  <si>
    <t>notă justificativă 1472/26.01.2009</t>
  </si>
  <si>
    <t>Fişe protecţia muncii</t>
  </si>
  <si>
    <t>INSTITUTUL NAŢIONAL DE CERCETARE-DEZVOLTARE PENTRU PROTECŢIA MUNCII "ALEXANDRU DARABON'Ţ"</t>
  </si>
  <si>
    <t>Servicii de acces în S.E.A.P.</t>
  </si>
  <si>
    <t>contract</t>
  </si>
  <si>
    <t>31000000-6 - Prelungitoare</t>
  </si>
  <si>
    <t>31000000-6 - Acumulatori</t>
  </si>
  <si>
    <t>30192700-8 - Bandă corectoare</t>
  </si>
  <si>
    <t>31531000-7 - Becuri economice</t>
  </si>
  <si>
    <t>AGENŢIA PENTRU SERVICIILE SOCIETĂŢII INFORMAŢIONALE</t>
  </si>
  <si>
    <t>notă de fundamentare 3882/20.02.2009</t>
  </si>
  <si>
    <t>notă de fundamentare 23352/31.08.2009</t>
  </si>
  <si>
    <t>Servicii examinare şi înscriere Colegiul Consilierilor Juridici</t>
  </si>
  <si>
    <t>COLEGIUL CONSILIERILOR</t>
  </si>
  <si>
    <t>notă de fundamentare 4250/25.02.2009</t>
  </si>
  <si>
    <t>Carnete de muncă şi suplimente la carnete de muncă</t>
  </si>
  <si>
    <t>DIRECŢIA DE MUNCĂ ŞI PROTECŢIE SOCIALĂ A MUN. BUCUREŞTI</t>
  </si>
  <si>
    <t xml:space="preserve">notă justificativă 4740/04.03.2009 </t>
  </si>
  <si>
    <t>Dosare plastic şi bibliorafturi</t>
  </si>
  <si>
    <t>DNS BIROTICA SRL</t>
  </si>
  <si>
    <t>notă justificativă 7343/06.04.2009</t>
  </si>
  <si>
    <t>Registru model şi carnet împuterniciri</t>
  </si>
  <si>
    <t>Colegiul Consilierilor</t>
  </si>
  <si>
    <t>notă de fundamentare 4149/24.02.2009</t>
  </si>
  <si>
    <t>notă de fundamentare 8862/21.04.2009</t>
  </si>
  <si>
    <t>Ştampilă profesională</t>
  </si>
  <si>
    <t>SC Confident Services</t>
  </si>
  <si>
    <t>notă de fundamentare 36523/03.11.2008</t>
  </si>
  <si>
    <t>notă justificativă 1061/20.01.2009</t>
  </si>
  <si>
    <t>Rame geam</t>
  </si>
  <si>
    <t>S-a depasit nota ?</t>
  </si>
  <si>
    <t>SOCIETATE COOPERATIVĂ MEŞTEŞUGĂREASCĂ TEHNICA STICLEI</t>
  </si>
  <si>
    <t>Baterii şi casete audio reportofon</t>
  </si>
  <si>
    <t>SC DIVERTA RETAIL 3000 SA</t>
  </si>
  <si>
    <t>notă de fundamentare 1436/23.01.2009</t>
  </si>
  <si>
    <t>Geam</t>
  </si>
  <si>
    <t>notă de fundamentare 1677/27.01.2009</t>
  </si>
  <si>
    <t>notă de fundamentare 32525/21.12.2009</t>
  </si>
  <si>
    <t>Broască uşă</t>
  </si>
  <si>
    <t>SC MAICOM GRUP SRL</t>
  </si>
  <si>
    <t>notă justificativă 1273/21.01.2009</t>
  </si>
  <si>
    <t xml:space="preserve">Servicii publicitare în Ghidul Medical Market ediţia 2008  </t>
  </si>
  <si>
    <t>FIN WATCH SRL</t>
  </si>
  <si>
    <t>notă de fundamentare 7354/06.04.2009</t>
  </si>
  <si>
    <t>notă justificativă 10450/29.04.2009</t>
  </si>
  <si>
    <t>Hârtie pentru tipărit</t>
  </si>
  <si>
    <t>Plicuri</t>
  </si>
  <si>
    <t>notă justificativă 1453/26.01.2009</t>
  </si>
  <si>
    <t>Produse de curăţenie</t>
  </si>
  <si>
    <t>CARREFOUR ROMÂNIA SA</t>
  </si>
  <si>
    <t>notă justificativă 11179/06.05.2009</t>
  </si>
  <si>
    <t>Tastaturi, mouse-uri, adaptoase şi calculatoare de birou</t>
  </si>
  <si>
    <t>WING COMPUTER GROUP SRL</t>
  </si>
  <si>
    <t>Jaluzele verticale</t>
  </si>
  <si>
    <t>SC EXPERT SERV COMPANY SRL</t>
  </si>
  <si>
    <t>notă justificativă 13346/29.05.2009</t>
  </si>
  <si>
    <t>Prelungire certificat server</t>
  </si>
  <si>
    <t>Webdev SRL</t>
  </si>
  <si>
    <t>notă justificativă 15488/17.06.2009</t>
  </si>
  <si>
    <t>SC BE PROFFICE EXPERIENCE SA</t>
  </si>
  <si>
    <t>notă justificativă 13653/02.06.2009</t>
  </si>
  <si>
    <t>Cartuş HP 9000</t>
  </si>
  <si>
    <t>notă justificativă 15645/19.06.2009</t>
  </si>
  <si>
    <t>Carnete bonuri cu valoare pentru carburant auto</t>
  </si>
  <si>
    <t>notă justificativă 13058/27.05.2009</t>
  </si>
  <si>
    <t>Stick memorie</t>
  </si>
  <si>
    <t>22211000-2 Servicii furnizare Revista de Achizitii Publice</t>
  </si>
  <si>
    <t>notă justificativă 21151/05.08.2009</t>
  </si>
  <si>
    <t>Bandă adezivă maro</t>
  </si>
  <si>
    <t>notă de fundamentare 12990/26.05.2009</t>
  </si>
  <si>
    <t>Materiale pentru igienizare</t>
  </si>
  <si>
    <t>notă justificativă 18227/03.07.2009</t>
  </si>
  <si>
    <t>SILVON SRL</t>
  </si>
  <si>
    <t>Servicii de reparaţii uşi şi ferestre</t>
  </si>
  <si>
    <t>notă justificativă 7916/13.04.2009</t>
  </si>
  <si>
    <t>SC Glob Star Trade SRL</t>
  </si>
  <si>
    <t>SC BRICO EXPERT SA</t>
  </si>
  <si>
    <t>Produse din hârtie şi carton</t>
  </si>
  <si>
    <t>Materiale confecţionat rafturi metalice</t>
  </si>
  <si>
    <t>notă de fundamentare 25648/30.09.2009</t>
  </si>
  <si>
    <t>Manual Operaţional</t>
  </si>
  <si>
    <t>Autoritatea Nat. Pt. Regl. Şi Monit. Achiz. Publice</t>
  </si>
  <si>
    <t>63121100-4 - Servicii păstrare documente</t>
  </si>
  <si>
    <t>notă de fundamentare 27744/21.10.2009</t>
  </si>
  <si>
    <t>notă justificativă 15431/17.06.2009</t>
  </si>
  <si>
    <t>notă de fundamentare 32849/24.12.2009</t>
  </si>
  <si>
    <t>Monitor oficial</t>
  </si>
  <si>
    <t>MONITORUL OFICIAL C.R.P.</t>
  </si>
  <si>
    <t>30197000-6 - Produse hârtie şi carton</t>
  </si>
  <si>
    <t>notă de fundamentare 28230/27.10.2009</t>
  </si>
  <si>
    <t>notă justificativă 30450/24.11.2009</t>
  </si>
  <si>
    <t>Dosare plastic, bibliorafturi şi hârtie</t>
  </si>
  <si>
    <t>notă justificativă 29004/05.11.2009</t>
  </si>
  <si>
    <t>SC SIMAR TRADING COMPANY SRL</t>
  </si>
  <si>
    <t xml:space="preserve">Servicii reparaţii mobilier </t>
  </si>
  <si>
    <t>Servicii executare şi montare paravane de protecţie</t>
  </si>
  <si>
    <t>notă justificativă 30089/19.11.2009</t>
  </si>
  <si>
    <t>Plăci reţea pentru routere</t>
  </si>
  <si>
    <t>notă justificativă 30479/24.11.2009</t>
  </si>
  <si>
    <t>Servicii tipografice afişe şi pliante</t>
  </si>
  <si>
    <t>SC EXPERT COPY SERVICE SRL</t>
  </si>
  <si>
    <t>notă justificativă 24609/17.09.2009</t>
  </si>
  <si>
    <t>Servicii confecţionare litere volumetrice</t>
  </si>
  <si>
    <t>notă justificativă 24601/17.09.2009</t>
  </si>
  <si>
    <t>Servicii de închiriere sală pentru organizare evenimente</t>
  </si>
  <si>
    <t>UNITATEA DE PRESTARE SERVICII ŞI ALIMENTAŢIE A MINISTERULUI APĂRĂRII NAŢIONALE</t>
  </si>
  <si>
    <t>notă justificativă 30194/19.11.2009</t>
  </si>
  <si>
    <t>Matriţă timbru sec şi presă manuală</t>
  </si>
  <si>
    <t>MONETĂRIA STATULUI R.A.</t>
  </si>
  <si>
    <t>notă justificativă 1350/22.01.2009</t>
  </si>
  <si>
    <t>notă justificativă 30396/24.11.2009</t>
  </si>
  <si>
    <t>HYPERMARKET ROMÂNIA S.R.L.</t>
  </si>
  <si>
    <t>notă justificativă 30323/23.11.2009</t>
  </si>
  <si>
    <t>HDD intern</t>
  </si>
  <si>
    <t xml:space="preserve">FLOPPY DISK  INTERN </t>
  </si>
  <si>
    <t>Condici prezenţă</t>
  </si>
  <si>
    <t>notă de fundamentare 32828/24.12.2009</t>
  </si>
  <si>
    <t>Surse neîntreruptibile UPS</t>
  </si>
  <si>
    <t>DANTE INTERNATIONAL S.A.</t>
  </si>
  <si>
    <t>notă justificativă 32851/28.12.2009</t>
  </si>
  <si>
    <t>Servicii de medicina muncii</t>
  </si>
  <si>
    <t>contract 18217/03.07.2009</t>
  </si>
  <si>
    <t>contract 181980/07.12.2009</t>
  </si>
  <si>
    <t>act adiţional 1006/19.01.2009</t>
  </si>
  <si>
    <t>act adiţional 1993/30.01.2009</t>
  </si>
  <si>
    <t>act adiţional 1007/19.01.2009</t>
  </si>
  <si>
    <t>act adiţional 3883/20.02.2009</t>
  </si>
  <si>
    <t>contract 6102/19.03.2009</t>
  </si>
  <si>
    <t>act adiţional 12534/20.05.2009</t>
  </si>
  <si>
    <t>act adiţional 1011/19.01.2009</t>
  </si>
  <si>
    <t>act adiţional 1992/30.01.2009</t>
  </si>
  <si>
    <t>contract 6248/23.03.2009</t>
  </si>
  <si>
    <t>contract 12161/18.05.2009</t>
  </si>
  <si>
    <t>act adiţional 29373/11.11.2009</t>
  </si>
  <si>
    <t>act adiţional 28579/30.10.2009</t>
  </si>
  <si>
    <t>act adiţional 1008/19.01.2009</t>
  </si>
  <si>
    <t>act adiţional 1991/30.01.2009</t>
  </si>
  <si>
    <t>contract 6257/23.03.2009</t>
  </si>
  <si>
    <t>act adiţional 28567/30.10.2009</t>
  </si>
  <si>
    <t>contract 7311/03.04.2009</t>
  </si>
  <si>
    <t>contract 6214/23.03.2009</t>
  </si>
  <si>
    <t>act adiţional 28573/30.10.2009</t>
  </si>
  <si>
    <t>act adiţional 28570/30.10.2009</t>
  </si>
  <si>
    <t>Real -Hypermarket Rom\nia S.R.L.</t>
  </si>
  <si>
    <t>Hârtie melanj fluorescent</t>
  </si>
  <si>
    <t>C.N. Imprimeria Naţională S.A.</t>
  </si>
  <si>
    <t>contract 6461/25.03.2009</t>
  </si>
  <si>
    <t>notă justificativă 30434/24.11.2009</t>
  </si>
  <si>
    <t>notă justificativă 12938/26.05.2009</t>
  </si>
  <si>
    <t>Rolă transfer, modul transfer</t>
  </si>
  <si>
    <t>EXPERT COPY SERVICE S.R.L.</t>
  </si>
  <si>
    <t>notă justificativă 995/19.01.2009</t>
  </si>
  <si>
    <t>Transfer belt HP2600</t>
  </si>
  <si>
    <t>Rolă alimentare hârtie, retard pad HP1100</t>
  </si>
  <si>
    <t>notă de fundamentare 3551/17.02.2009</t>
  </si>
  <si>
    <t>Fuser HPLJ 9000</t>
  </si>
  <si>
    <t>Drum imaging pentru HP 2550L</t>
  </si>
  <si>
    <t>Developer Lexmark</t>
  </si>
  <si>
    <t xml:space="preserve">    Director Management şi Economic,</t>
  </si>
  <si>
    <t xml:space="preserve"> Şef Birou Achiziţii Publice,</t>
  </si>
  <si>
    <t xml:space="preserve">           Ing. Cristina BĂJENARU</t>
  </si>
  <si>
    <t>Chirie sediul T. Vladimirescu</t>
  </si>
  <si>
    <t>Chirie sediul Moşilor</t>
  </si>
  <si>
    <t>Chirie sediul Brânduşelor</t>
  </si>
  <si>
    <t>Chirie sediul W. Mărăcineanu</t>
  </si>
  <si>
    <t>Chirie sediul Pantelimon</t>
  </si>
  <si>
    <t>Produse de birotică şi rechizite</t>
  </si>
  <si>
    <t>Servicii de telefonie mobilă</t>
  </si>
  <si>
    <t>S.C. ORANGE S.A.</t>
  </si>
  <si>
    <t>contract subsecvent 27786/21.10.2009</t>
  </si>
  <si>
    <t>Publicaţii</t>
  </si>
  <si>
    <t>S.C.MANPRES DISTRIBUTION SRL</t>
  </si>
  <si>
    <t>contract 36559/0311.2008</t>
  </si>
  <si>
    <t>cerere oferte (acord cardu)</t>
  </si>
  <si>
    <t>Carburant</t>
  </si>
  <si>
    <t>contract subsecvent 30829/30.11.2009</t>
  </si>
  <si>
    <t>contract subsecvent 17743/30.06.2009</t>
  </si>
  <si>
    <t>cerere de ofertă (acord cardu)</t>
  </si>
  <si>
    <t>contract 1364/22.01.2009</t>
  </si>
  <si>
    <t>Servicii furnizare în format electronic M.O.</t>
  </si>
  <si>
    <t>notă de fundamentare 12435/20.05.2009</t>
  </si>
  <si>
    <t>CD (carte de specialitate)</t>
  </si>
  <si>
    <t>S.C. MANPRES DISTRIBUTION S.R.L.</t>
  </si>
  <si>
    <t>notă justificativă 29463/11.11.2009</t>
  </si>
  <si>
    <t>S.C. EXPERT AUDIT GROUP S.R.L.</t>
  </si>
  <si>
    <t>notă justificativă 817/16.01.2009</t>
  </si>
  <si>
    <t>Servicii privind publicarea de anunţuri</t>
  </si>
  <si>
    <t>R.A. MONITORUL OFICIAL</t>
  </si>
  <si>
    <t>Servicii de furnizare revista de achiziţii publice</t>
  </si>
  <si>
    <t>P.F.A. POPESCU ILIE - EXPERT</t>
  </si>
  <si>
    <t>Servicii de expertiză contabilă</t>
  </si>
  <si>
    <t>notă justificativă 1874/29.01.2009</t>
  </si>
  <si>
    <t>Amplificator semnal TV</t>
  </si>
  <si>
    <t>SC CADOURI 2000 IMPEX SRL</t>
  </si>
  <si>
    <t>notă de fundamentare 10367/29.04.2009</t>
  </si>
  <si>
    <t>Lampă neon</t>
  </si>
  <si>
    <t>GABIFLEUR COMEXIM</t>
  </si>
  <si>
    <t>Cuţit ghilotină</t>
  </si>
  <si>
    <t>notă justificativă 8420/15.04.2009</t>
  </si>
  <si>
    <t>S.C. ROMANIAN RENY LIMITED S.R.L.</t>
  </si>
  <si>
    <t>CVARTET SRL</t>
  </si>
  <si>
    <t>34980000-0 - Abonamente RATB</t>
  </si>
  <si>
    <t>notă de fundamentare 9563/22.04.2009</t>
  </si>
  <si>
    <t>notă justificativă 6336/23.03.2009</t>
  </si>
  <si>
    <t>Achiziţionare M.O. pe suport electronic (CD)</t>
  </si>
  <si>
    <t>RA MONITOR OFICIAL</t>
  </si>
  <si>
    <t>notă de fundamentare 8215/14.04.2009</t>
  </si>
  <si>
    <t>notă de fundamentare 10217/28.04.2009</t>
  </si>
  <si>
    <t>notă de fundamentare 23262/28.08.2009</t>
  </si>
  <si>
    <t>SC DIVERTA RETAIL 3000 SA( sunt 3 firme dar nu am trecut decat una)</t>
  </si>
  <si>
    <t>Servicii de reparaţii imprimante, copiatoare  şi faxuri</t>
  </si>
  <si>
    <t>Servicii de arhivare</t>
  </si>
  <si>
    <t>SC TOP ARHIV SRL</t>
  </si>
  <si>
    <t>Servicii consultanţă juridică (reprezentare în instanţă)</t>
  </si>
  <si>
    <t>contract 30741/27.11.2009</t>
  </si>
  <si>
    <t>30197630-1 - Hârtie</t>
  </si>
  <si>
    <t>Servicii traducere</t>
  </si>
  <si>
    <t>555/14.01.2009</t>
  </si>
  <si>
    <t>19087/13.07.2009</t>
  </si>
  <si>
    <t>24368/14.08.2009</t>
  </si>
  <si>
    <t>Biroul de traducere CHAMPOLLION SRL</t>
  </si>
  <si>
    <t>Valoare estimată       Lei (fără TVA)</t>
  </si>
  <si>
    <t>Procedura de achiziţie</t>
  </si>
  <si>
    <t>Criteriu de evaluare a ofertelor</t>
  </si>
  <si>
    <t>Valoare ofertată       Lei (fără TVA)</t>
  </si>
  <si>
    <t>Punctaj obţinut</t>
  </si>
  <si>
    <t>Chirie sediul Floreasca</t>
  </si>
  <si>
    <t>79713000-5 -Servicii de pază</t>
  </si>
  <si>
    <t>79710000-4 -Servicii însoţire transport valori</t>
  </si>
  <si>
    <t>30230000-0 - Servicii Lex Expert</t>
  </si>
  <si>
    <t>Lopeţi</t>
  </si>
  <si>
    <t>servicii de mentenanţă şi suport tehnic pentru Sistemul ERP instalat la nivelul CAS-CNAS</t>
  </si>
  <si>
    <t>Servicii verificare stingătoare</t>
  </si>
  <si>
    <t>85147000-1 Servicii medicina muncii</t>
  </si>
  <si>
    <t xml:space="preserve">Servicii acces  Intranet,  VPN şi administrare reţea  </t>
  </si>
  <si>
    <t>intranet</t>
  </si>
  <si>
    <t>retea</t>
  </si>
  <si>
    <t>79530000-8 - Servicii traducere</t>
  </si>
  <si>
    <t xml:space="preserve">30124000-4; 30125000-1 - Piese de schimb </t>
  </si>
  <si>
    <t>64110000-0 - Alimentare maşină de francat</t>
  </si>
  <si>
    <t>30230000-0 - M.O. Electronic</t>
  </si>
  <si>
    <t>22120000-7 - Publicaţii</t>
  </si>
  <si>
    <t>50323000-5 - Servicii întreţinere şi reparaţii imprimante</t>
  </si>
  <si>
    <t>50313000-2; 50314000-9;050323000-5 - Service imprimante, copiatoare si faxuri</t>
  </si>
  <si>
    <t>50313000-2; 50314000-9 - Servicii întreţinere şi rep. copiatoare şi faxuri</t>
  </si>
  <si>
    <t>64100000-7-Servicii postale si de curierat</t>
  </si>
  <si>
    <t>50112100-4 - Servicii reparaţii auto;   50112200-5-Servicii de întreținere a automobilelor;   71631200-2 -Servicii de Inspecţie Tehnică Periodică</t>
  </si>
  <si>
    <t>Chirie sediu Palat CFR</t>
  </si>
  <si>
    <t>50850000-8-Servicii de repare si de intretinere a mobilierului</t>
  </si>
  <si>
    <t>60000000-8-Servicii de transport</t>
  </si>
  <si>
    <t>71241000-9-Studii de fezabilitate,servicii de consultanță,analize</t>
  </si>
  <si>
    <t>Servicii dezinsecție</t>
  </si>
  <si>
    <t>90910000-9- servicii curațenie</t>
  </si>
  <si>
    <t>Chirie sediul Țiteica</t>
  </si>
  <si>
    <t>50800000-3-Diverse servicii de întreținere și de reparare</t>
  </si>
  <si>
    <t>Carnete împuterniciri</t>
  </si>
  <si>
    <t>60130000-8 -Servicii deplasari interne</t>
  </si>
  <si>
    <t xml:space="preserve">92400000-5 - Servicii de agentii de presa </t>
  </si>
  <si>
    <t>50112300-6 -Servicii de spalare a automobilelor si servicii similare</t>
  </si>
  <si>
    <t>50320000-4 - Servicii de reparare si de intretinere a computerelor personale</t>
  </si>
  <si>
    <t>50321000-1 - Servicii de reparare a computerelor personale</t>
  </si>
  <si>
    <t>50610000-4 Servicii de reparare și întreținerea echipamentului de securitate</t>
  </si>
  <si>
    <t>30141200-1 Calculatoare de birou</t>
  </si>
  <si>
    <t>50800000-3 Diverse servicii de întreținere și de reparare</t>
  </si>
  <si>
    <t>30192154-5 -Ştampile,REZERVE</t>
  </si>
  <si>
    <t xml:space="preserve">31531000-7 -Becuri </t>
  </si>
  <si>
    <t>31158000-8 Încărcătoare</t>
  </si>
  <si>
    <t>31440000-2 Baterii</t>
  </si>
  <si>
    <t>31681410-0 Materiale electrice</t>
  </si>
  <si>
    <t>30197630-1 - Hârtie pentru tipărit</t>
  </si>
  <si>
    <t>32421000-0, 30233000-1 - Cabluri, dispozitive de stocare si citire</t>
  </si>
  <si>
    <t>22800000-8 Registre, registre contabile, clasoare, formulare şi alte articole imprimate de papetărie din hârtie sau din
carton</t>
  </si>
  <si>
    <t>44512940-3 Truse de scule</t>
  </si>
  <si>
    <t>31,99</t>
  </si>
  <si>
    <t>89,27</t>
  </si>
  <si>
    <t>30124000-4 Pise si accesorii pentru masini de birou</t>
  </si>
  <si>
    <t>30233180-6 Dispozitive de stocare cu memorie flash</t>
  </si>
  <si>
    <t>22457000-8 Cartele de acces</t>
  </si>
  <si>
    <t>50850000-8 Diverse servicii de reparare si de intretinere a mobilierului</t>
  </si>
  <si>
    <t>legalizare documente</t>
  </si>
  <si>
    <t>33761000-2; 33711900-6 - Produse de curăţenie</t>
  </si>
  <si>
    <t>301921260-0, 30199500-5,30197220-4 -Produse consumabile rechizite şi birotica</t>
  </si>
  <si>
    <t xml:space="preserve"> 30199230-1 Plicuri</t>
  </si>
  <si>
    <t>30192300-4 Ribon mașina de francat</t>
  </si>
  <si>
    <t>09000000-3 - Produse carburanti si lubrifianti</t>
  </si>
  <si>
    <t>ANUNTURI PUBLICITARE</t>
  </si>
  <si>
    <t>30141200-1-Calulatoare de birou;35121400-2-Genți de siguranță;32422000-7-Componente de rețea;32420000-3-Echpamente de rețea;32413100-2-Ruter de rețea</t>
  </si>
  <si>
    <t>30232110-8-Imprimante laser;30232150-0-Imprimante cu jet de cerneală;32422000-7-Componente de rețea</t>
  </si>
  <si>
    <t>30125100-2 - Cartuşe şi tonere</t>
  </si>
  <si>
    <t>34351100-3-Pneuri pentru autovehicule</t>
  </si>
  <si>
    <t>34927100-2-Sare industriala pentru deszăpezire</t>
  </si>
  <si>
    <t>cumărare directă</t>
  </si>
  <si>
    <t>76600000-9-Servicii de inspecțit a conductelor</t>
  </si>
  <si>
    <t>45232151-5-Lucrări de contrucții de renovare a conductelor de apă</t>
  </si>
  <si>
    <t>44411000-4-Articole sanitare</t>
  </si>
  <si>
    <t>Determinari camp electro magnetic</t>
  </si>
  <si>
    <t>44316500-3-Lacatuserie</t>
  </si>
  <si>
    <t>30213300-Computer de birou</t>
  </si>
  <si>
    <t>30213100-6 Laptopuri</t>
  </si>
  <si>
    <t>34111000-8-Breakuri si berline</t>
  </si>
  <si>
    <t>Inmatriculare vehicule auto</t>
  </si>
  <si>
    <t>cumparare directa</t>
  </si>
  <si>
    <t xml:space="preserve">63712400-7 -Servicii de parcare </t>
  </si>
  <si>
    <t>231388,11</t>
  </si>
  <si>
    <t>404130,69</t>
  </si>
  <si>
    <t>74869,29</t>
  </si>
  <si>
    <t>75518,04</t>
  </si>
  <si>
    <t>29842,08</t>
  </si>
  <si>
    <t>10500</t>
  </si>
  <si>
    <t>8999,98</t>
  </si>
  <si>
    <t>62667</t>
  </si>
  <si>
    <t>48171,60</t>
  </si>
  <si>
    <t>14919,94</t>
  </si>
  <si>
    <t>181084,25</t>
  </si>
  <si>
    <t>2586,50</t>
  </si>
  <si>
    <t>17035,30</t>
  </si>
  <si>
    <t>1250</t>
  </si>
  <si>
    <t>960</t>
  </si>
  <si>
    <t>51109,39</t>
  </si>
  <si>
    <t>22507,01</t>
  </si>
  <si>
    <t>25989,26</t>
  </si>
  <si>
    <t>1374,54</t>
  </si>
  <si>
    <t>17776,55</t>
  </si>
  <si>
    <t>15612,80</t>
  </si>
  <si>
    <t>89877,76</t>
  </si>
  <si>
    <t>12787,50</t>
  </si>
  <si>
    <t>6249,60</t>
  </si>
  <si>
    <t>959,76</t>
  </si>
  <si>
    <t>26999,95</t>
  </si>
  <si>
    <t>66369,79</t>
  </si>
  <si>
    <t>127388,11</t>
  </si>
  <si>
    <t>6900,60</t>
  </si>
  <si>
    <t>479,92</t>
  </si>
  <si>
    <t>3526,04</t>
  </si>
  <si>
    <t>5196,26</t>
  </si>
  <si>
    <t>143047,67</t>
  </si>
  <si>
    <t>1196176,34</t>
  </si>
  <si>
    <t>1941941,32</t>
  </si>
  <si>
    <t>215201,52</t>
  </si>
  <si>
    <t>8383,52</t>
  </si>
  <si>
    <t>34449,89</t>
  </si>
  <si>
    <t>5633,22</t>
  </si>
  <si>
    <t>1892,05</t>
  </si>
  <si>
    <t>117,22</t>
  </si>
  <si>
    <t>25313,36</t>
  </si>
  <si>
    <t>51004,30</t>
  </si>
  <si>
    <t>4516,08</t>
  </si>
  <si>
    <t>130,20</t>
  </si>
  <si>
    <t>1152,07</t>
  </si>
  <si>
    <t>512,86</t>
  </si>
  <si>
    <t>1233,80</t>
  </si>
  <si>
    <t>2699,95</t>
  </si>
  <si>
    <t>54355,39</t>
  </si>
  <si>
    <t>369,52</t>
  </si>
  <si>
    <t>5774,76</t>
  </si>
  <si>
    <t>161,20</t>
  </si>
  <si>
    <t>11024,25</t>
  </si>
  <si>
    <t>43631,06</t>
  </si>
  <si>
    <t>2281,49</t>
  </si>
  <si>
    <t>18314,60</t>
  </si>
  <si>
    <t>24512,27</t>
  </si>
  <si>
    <t>237421,59</t>
  </si>
  <si>
    <t>87209,36</t>
  </si>
  <si>
    <t>2337,20</t>
  </si>
  <si>
    <t>Denumire serviciu/produs/lucrare</t>
  </si>
  <si>
    <t>Valoare angajament legal Lei  (cu TVA)</t>
  </si>
  <si>
    <t>SITUAŢIA CONTRACTELOR DE ACHIZIŢIE PUBLICĂ PE ANUL 2013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</si>
</sst>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0"/>
      <name val="Arial"/>
      <charset val="238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name val="Calibri"/>
      <family val="2"/>
      <scheme val="minor"/>
    </font>
    <font>
      <b/>
      <i/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" fontId="7" fillId="4" borderId="0" xfId="0" applyNumberFormat="1" applyFont="1" applyFill="1"/>
    <xf numFmtId="0" fontId="7" fillId="0" borderId="1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13" xfId="0" applyFont="1" applyFill="1" applyBorder="1"/>
    <xf numFmtId="0" fontId="7" fillId="4" borderId="15" xfId="0" applyFont="1" applyFill="1" applyBorder="1"/>
    <xf numFmtId="0" fontId="7" fillId="6" borderId="0" xfId="0" applyFont="1" applyFill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4" borderId="0" xfId="0" applyNumberFormat="1" applyFont="1" applyFill="1"/>
    <xf numFmtId="0" fontId="10" fillId="4" borderId="0" xfId="0" applyFont="1" applyFill="1"/>
    <xf numFmtId="4" fontId="11" fillId="4" borderId="0" xfId="0" applyNumberFormat="1" applyFont="1" applyFill="1"/>
    <xf numFmtId="0" fontId="11" fillId="4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7" fillId="4" borderId="1" xfId="0" applyFont="1" applyFill="1" applyBorder="1"/>
    <xf numFmtId="0" fontId="12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/>
    </xf>
    <xf numFmtId="4" fontId="12" fillId="4" borderId="1" xfId="1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4" borderId="17" xfId="0" applyFont="1" applyFill="1" applyBorder="1"/>
    <xf numFmtId="0" fontId="12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2" fillId="7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8" fillId="4" borderId="0" xfId="0" applyFont="1" applyFill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wrapText="1"/>
    </xf>
    <xf numFmtId="0" fontId="12" fillId="7" borderId="1" xfId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opLeftCell="A72" workbookViewId="0">
      <selection activeCell="B86" sqref="B86"/>
    </sheetView>
  </sheetViews>
  <sheetFormatPr defaultRowHeight="12.75"/>
  <cols>
    <col min="1" max="1" width="4.28515625" style="1" customWidth="1"/>
    <col min="2" max="2" width="21" customWidth="1"/>
    <col min="3" max="3" width="30.28515625" customWidth="1"/>
    <col min="4" max="4" width="29.28515625" customWidth="1"/>
    <col min="5" max="5" width="16.7109375" style="1" hidden="1" customWidth="1"/>
    <col min="6" max="6" width="10.42578125" style="2" customWidth="1"/>
    <col min="7" max="7" width="10.5703125" style="2" customWidth="1"/>
    <col min="8" max="8" width="10.42578125" style="2" customWidth="1"/>
    <col min="9" max="9" width="14.28515625" customWidth="1"/>
    <col min="10" max="10" width="10.140625" customWidth="1"/>
    <col min="11" max="11" width="10.140625" bestFit="1" customWidth="1"/>
  </cols>
  <sheetData>
    <row r="1" spans="1:10">
      <c r="A1" s="171" t="s">
        <v>55</v>
      </c>
      <c r="B1" s="171"/>
      <c r="C1" s="172"/>
      <c r="D1" s="172"/>
      <c r="E1" s="172"/>
      <c r="F1" s="172"/>
      <c r="G1" s="172"/>
      <c r="H1" s="172"/>
      <c r="I1" s="172"/>
      <c r="J1" s="12"/>
    </row>
    <row r="2" spans="1:10" ht="13.5" thickBot="1">
      <c r="A2" s="13"/>
      <c r="B2" s="12"/>
      <c r="C2" s="12"/>
      <c r="D2" s="12"/>
      <c r="E2" s="13"/>
      <c r="F2" s="14"/>
      <c r="G2" s="14"/>
      <c r="H2" s="14"/>
      <c r="I2" s="12"/>
      <c r="J2" s="12"/>
    </row>
    <row r="3" spans="1:10" ht="39" thickBot="1">
      <c r="A3" s="15" t="s">
        <v>2</v>
      </c>
      <c r="B3" s="16" t="s">
        <v>4</v>
      </c>
      <c r="C3" s="16" t="s">
        <v>3</v>
      </c>
      <c r="D3" s="16" t="s">
        <v>6</v>
      </c>
      <c r="E3" s="16" t="s">
        <v>5</v>
      </c>
      <c r="F3" s="17" t="s">
        <v>16</v>
      </c>
      <c r="G3" s="17" t="s">
        <v>17</v>
      </c>
      <c r="H3" s="17" t="s">
        <v>21</v>
      </c>
      <c r="I3" s="16" t="s">
        <v>13</v>
      </c>
      <c r="J3" s="18" t="s">
        <v>18</v>
      </c>
    </row>
    <row r="4" spans="1:10">
      <c r="A4" s="173" t="s">
        <v>10</v>
      </c>
      <c r="B4" s="174"/>
      <c r="C4" s="174"/>
      <c r="D4" s="174"/>
      <c r="E4" s="174"/>
      <c r="F4" s="174"/>
      <c r="G4" s="174"/>
      <c r="H4" s="174"/>
      <c r="I4" s="175"/>
      <c r="J4" s="176"/>
    </row>
    <row r="5" spans="1:10">
      <c r="A5" s="150">
        <v>1</v>
      </c>
      <c r="B5" s="151" t="s">
        <v>31</v>
      </c>
      <c r="C5" s="151" t="s">
        <v>56</v>
      </c>
      <c r="D5" s="3" t="s">
        <v>57</v>
      </c>
      <c r="E5" s="19"/>
      <c r="F5" s="5">
        <v>6508.99</v>
      </c>
      <c r="G5" s="5">
        <f t="shared" ref="G5:G46" si="0">F5*1.19</f>
        <v>7745.6980999999996</v>
      </c>
      <c r="H5" s="5"/>
      <c r="I5" s="4"/>
      <c r="J5" s="20"/>
    </row>
    <row r="6" spans="1:10">
      <c r="A6" s="150"/>
      <c r="B6" s="151"/>
      <c r="C6" s="151"/>
      <c r="D6" s="3" t="s">
        <v>58</v>
      </c>
      <c r="E6" s="19"/>
      <c r="F6" s="5">
        <v>6508.99</v>
      </c>
      <c r="G6" s="5">
        <f t="shared" si="0"/>
        <v>7745.6980999999996</v>
      </c>
      <c r="H6" s="5"/>
      <c r="I6" s="4"/>
      <c r="J6" s="20"/>
    </row>
    <row r="7" spans="1:10">
      <c r="A7" s="150"/>
      <c r="B7" s="151"/>
      <c r="C7" s="151"/>
      <c r="D7" s="3" t="s">
        <v>59</v>
      </c>
      <c r="E7" s="19"/>
      <c r="F7" s="5">
        <v>13017.98</v>
      </c>
      <c r="G7" s="5">
        <f t="shared" si="0"/>
        <v>15491.396199999999</v>
      </c>
      <c r="H7" s="5"/>
      <c r="I7" s="4"/>
      <c r="J7" s="20"/>
    </row>
    <row r="8" spans="1:10">
      <c r="A8" s="10">
        <v>2</v>
      </c>
      <c r="B8" s="3" t="s">
        <v>31</v>
      </c>
      <c r="C8" s="3" t="s">
        <v>60</v>
      </c>
      <c r="D8" s="21" t="s">
        <v>61</v>
      </c>
      <c r="E8" s="22"/>
      <c r="F8" s="23">
        <v>59682</v>
      </c>
      <c r="G8" s="5">
        <f t="shared" si="0"/>
        <v>71021.58</v>
      </c>
      <c r="H8" s="5"/>
      <c r="I8" s="4" t="s">
        <v>30</v>
      </c>
      <c r="J8" s="24"/>
    </row>
    <row r="9" spans="1:10">
      <c r="A9" s="150">
        <v>3</v>
      </c>
      <c r="B9" s="151" t="s">
        <v>32</v>
      </c>
      <c r="C9" s="151" t="s">
        <v>40</v>
      </c>
      <c r="D9" s="3" t="s">
        <v>72</v>
      </c>
      <c r="E9" s="22"/>
      <c r="F9" s="23">
        <v>25040</v>
      </c>
      <c r="G9" s="5">
        <f t="shared" si="0"/>
        <v>29797.599999999999</v>
      </c>
      <c r="H9" s="5"/>
      <c r="I9" s="4"/>
      <c r="J9" s="24"/>
    </row>
    <row r="10" spans="1:10">
      <c r="A10" s="150"/>
      <c r="B10" s="151"/>
      <c r="C10" s="151"/>
      <c r="D10" s="3" t="s">
        <v>73</v>
      </c>
      <c r="E10" s="22"/>
      <c r="F10" s="23">
        <v>25040</v>
      </c>
      <c r="G10" s="5">
        <f t="shared" si="0"/>
        <v>29797.599999999999</v>
      </c>
      <c r="H10" s="5"/>
      <c r="I10" s="4"/>
      <c r="J10" s="24"/>
    </row>
    <row r="11" spans="1:10">
      <c r="A11" s="150"/>
      <c r="B11" s="151"/>
      <c r="C11" s="151"/>
      <c r="D11" s="3" t="s">
        <v>74</v>
      </c>
      <c r="E11" s="22"/>
      <c r="F11" s="23">
        <v>25040</v>
      </c>
      <c r="G11" s="5">
        <f t="shared" si="0"/>
        <v>29797.599999999999</v>
      </c>
      <c r="H11" s="5"/>
      <c r="I11" s="4"/>
      <c r="J11" s="24"/>
    </row>
    <row r="12" spans="1:10">
      <c r="A12" s="150"/>
      <c r="B12" s="151"/>
      <c r="C12" s="151"/>
      <c r="D12" s="3" t="s">
        <v>80</v>
      </c>
      <c r="E12" s="22"/>
      <c r="F12" s="23">
        <v>85636.79</v>
      </c>
      <c r="G12" s="5">
        <f t="shared" si="0"/>
        <v>101907.78009999999</v>
      </c>
      <c r="H12" s="5"/>
      <c r="I12" s="4"/>
      <c r="J12" s="24"/>
    </row>
    <row r="13" spans="1:10" ht="25.5">
      <c r="A13" s="10">
        <v>4</v>
      </c>
      <c r="B13" s="3" t="s">
        <v>32</v>
      </c>
      <c r="C13" s="3" t="s">
        <v>40</v>
      </c>
      <c r="D13" s="21" t="s">
        <v>78</v>
      </c>
      <c r="E13" s="22"/>
      <c r="F13" s="23">
        <v>171273.60000000001</v>
      </c>
      <c r="G13" s="5">
        <f t="shared" si="0"/>
        <v>203815.584</v>
      </c>
      <c r="H13" s="5"/>
      <c r="I13" s="4" t="s">
        <v>14</v>
      </c>
      <c r="J13" s="25" t="s">
        <v>19</v>
      </c>
    </row>
    <row r="14" spans="1:10">
      <c r="A14" s="150">
        <v>5</v>
      </c>
      <c r="B14" s="151" t="s">
        <v>33</v>
      </c>
      <c r="C14" s="151" t="s">
        <v>40</v>
      </c>
      <c r="D14" s="3" t="s">
        <v>75</v>
      </c>
      <c r="E14" s="22"/>
      <c r="F14" s="23">
        <v>2042.5</v>
      </c>
      <c r="G14" s="5">
        <f t="shared" si="0"/>
        <v>2430.5749999999998</v>
      </c>
      <c r="H14" s="5"/>
      <c r="I14" s="4"/>
      <c r="J14" s="25"/>
    </row>
    <row r="15" spans="1:10">
      <c r="A15" s="150"/>
      <c r="B15" s="151"/>
      <c r="C15" s="151"/>
      <c r="D15" s="3" t="s">
        <v>76</v>
      </c>
      <c r="E15" s="22"/>
      <c r="F15" s="23">
        <v>2042.5</v>
      </c>
      <c r="G15" s="5">
        <f t="shared" si="0"/>
        <v>2430.5749999999998</v>
      </c>
      <c r="H15" s="5"/>
      <c r="I15" s="4"/>
      <c r="J15" s="25"/>
    </row>
    <row r="16" spans="1:10">
      <c r="A16" s="150"/>
      <c r="B16" s="151"/>
      <c r="C16" s="151"/>
      <c r="D16" s="3" t="s">
        <v>77</v>
      </c>
      <c r="E16" s="22"/>
      <c r="F16" s="23">
        <v>2042.5</v>
      </c>
      <c r="G16" s="5">
        <f t="shared" si="0"/>
        <v>2430.5749999999998</v>
      </c>
      <c r="H16" s="5"/>
      <c r="I16" s="4"/>
      <c r="J16" s="25"/>
    </row>
    <row r="17" spans="1:10">
      <c r="A17" s="150"/>
      <c r="B17" s="151"/>
      <c r="C17" s="151"/>
      <c r="D17" s="3" t="s">
        <v>81</v>
      </c>
      <c r="E17" s="22"/>
      <c r="F17" s="23">
        <v>8088.23</v>
      </c>
      <c r="G17" s="5">
        <f t="shared" si="0"/>
        <v>9624.9936999999991</v>
      </c>
      <c r="H17" s="5"/>
      <c r="I17" s="4"/>
      <c r="J17" s="25"/>
    </row>
    <row r="18" spans="1:10" ht="25.5">
      <c r="A18" s="10">
        <v>6</v>
      </c>
      <c r="B18" s="3" t="s">
        <v>33</v>
      </c>
      <c r="C18" s="3" t="s">
        <v>40</v>
      </c>
      <c r="D18" s="21" t="s">
        <v>79</v>
      </c>
      <c r="E18" s="22"/>
      <c r="F18" s="23">
        <v>16176.6</v>
      </c>
      <c r="G18" s="5">
        <f t="shared" si="0"/>
        <v>19250.153999999999</v>
      </c>
      <c r="H18" s="5"/>
      <c r="I18" s="4" t="s">
        <v>14</v>
      </c>
      <c r="J18" s="24"/>
    </row>
    <row r="19" spans="1:10">
      <c r="A19" s="150">
        <v>7</v>
      </c>
      <c r="B19" s="151" t="s">
        <v>34</v>
      </c>
      <c r="C19" s="151" t="s">
        <v>41</v>
      </c>
      <c r="D19" s="3" t="s">
        <v>82</v>
      </c>
      <c r="E19" s="22"/>
      <c r="F19" s="23">
        <v>1540</v>
      </c>
      <c r="G19" s="5">
        <f t="shared" si="0"/>
        <v>1832.6</v>
      </c>
      <c r="H19" s="5"/>
      <c r="I19" s="4"/>
      <c r="J19" s="24"/>
    </row>
    <row r="20" spans="1:10">
      <c r="A20" s="178"/>
      <c r="B20" s="151"/>
      <c r="C20" s="179"/>
      <c r="D20" s="3" t="s">
        <v>83</v>
      </c>
      <c r="E20" s="22"/>
      <c r="F20" s="23">
        <v>1540</v>
      </c>
      <c r="G20" s="5">
        <f t="shared" si="0"/>
        <v>1832.6</v>
      </c>
      <c r="H20" s="5"/>
      <c r="I20" s="4"/>
      <c r="J20" s="24"/>
    </row>
    <row r="21" spans="1:10" ht="38.25">
      <c r="A21" s="10">
        <v>8</v>
      </c>
      <c r="B21" s="3" t="s">
        <v>34</v>
      </c>
      <c r="C21" s="3" t="s">
        <v>41</v>
      </c>
      <c r="D21" s="21" t="s">
        <v>84</v>
      </c>
      <c r="E21" s="22"/>
      <c r="F21" s="23">
        <v>10214.4</v>
      </c>
      <c r="G21" s="5">
        <f t="shared" si="0"/>
        <v>12155.135999999999</v>
      </c>
      <c r="H21" s="5"/>
      <c r="I21" s="4" t="s">
        <v>14</v>
      </c>
      <c r="J21" s="24"/>
    </row>
    <row r="22" spans="1:10">
      <c r="A22" s="150">
        <v>9</v>
      </c>
      <c r="B22" s="151" t="s">
        <v>36</v>
      </c>
      <c r="C22" s="151" t="s">
        <v>42</v>
      </c>
      <c r="D22" s="21" t="s">
        <v>62</v>
      </c>
      <c r="E22" s="22"/>
      <c r="F22" s="23">
        <v>12500</v>
      </c>
      <c r="G22" s="5">
        <f t="shared" si="0"/>
        <v>14875</v>
      </c>
      <c r="H22" s="5"/>
      <c r="I22" s="4"/>
      <c r="J22" s="24"/>
    </row>
    <row r="23" spans="1:10">
      <c r="A23" s="150"/>
      <c r="B23" s="151"/>
      <c r="C23" s="151"/>
      <c r="D23" s="21" t="s">
        <v>63</v>
      </c>
      <c r="E23" s="22"/>
      <c r="F23" s="23">
        <v>12500</v>
      </c>
      <c r="G23" s="5">
        <f t="shared" si="0"/>
        <v>14875</v>
      </c>
      <c r="H23" s="5"/>
      <c r="I23" s="4"/>
      <c r="J23" s="24"/>
    </row>
    <row r="24" spans="1:10">
      <c r="A24" s="150"/>
      <c r="B24" s="151"/>
      <c r="C24" s="151"/>
      <c r="D24" s="21" t="s">
        <v>64</v>
      </c>
      <c r="E24" s="22"/>
      <c r="F24" s="23">
        <v>12500</v>
      </c>
      <c r="G24" s="5">
        <f t="shared" si="0"/>
        <v>14875</v>
      </c>
      <c r="H24" s="5"/>
      <c r="I24" s="4"/>
      <c r="J24" s="24"/>
    </row>
    <row r="25" spans="1:10">
      <c r="A25" s="150"/>
      <c r="B25" s="151"/>
      <c r="C25" s="151"/>
      <c r="D25" s="21" t="s">
        <v>70</v>
      </c>
      <c r="E25" s="22"/>
      <c r="F25" s="23">
        <v>25500</v>
      </c>
      <c r="G25" s="5">
        <f t="shared" si="0"/>
        <v>30345</v>
      </c>
      <c r="H25" s="5"/>
      <c r="I25" s="4"/>
      <c r="J25" s="24"/>
    </row>
    <row r="26" spans="1:10" ht="63.75">
      <c r="A26" s="10">
        <v>10</v>
      </c>
      <c r="B26" s="3" t="s">
        <v>36</v>
      </c>
      <c r="C26" s="3" t="s">
        <v>42</v>
      </c>
      <c r="D26" s="21" t="s">
        <v>68</v>
      </c>
      <c r="E26" s="22"/>
      <c r="F26" s="23">
        <v>51000</v>
      </c>
      <c r="G26" s="5">
        <f t="shared" si="0"/>
        <v>60690</v>
      </c>
      <c r="H26" s="5"/>
      <c r="I26" s="4" t="s">
        <v>15</v>
      </c>
      <c r="J26" s="24"/>
    </row>
    <row r="27" spans="1:10">
      <c r="A27" s="150">
        <v>11</v>
      </c>
      <c r="B27" s="151" t="s">
        <v>38</v>
      </c>
      <c r="C27" s="151" t="s">
        <v>7</v>
      </c>
      <c r="D27" s="21" t="s">
        <v>65</v>
      </c>
      <c r="E27" s="22"/>
      <c r="F27" s="26"/>
      <c r="G27" s="5">
        <v>11600</v>
      </c>
      <c r="H27" s="5"/>
      <c r="I27" s="4"/>
      <c r="J27" s="24"/>
    </row>
    <row r="28" spans="1:10">
      <c r="A28" s="150"/>
      <c r="B28" s="151"/>
      <c r="C28" s="151"/>
      <c r="D28" s="21" t="s">
        <v>66</v>
      </c>
      <c r="E28" s="22"/>
      <c r="F28" s="26"/>
      <c r="G28" s="5">
        <v>11600</v>
      </c>
      <c r="H28" s="5"/>
      <c r="I28" s="4"/>
      <c r="J28" s="24"/>
    </row>
    <row r="29" spans="1:10">
      <c r="A29" s="150"/>
      <c r="B29" s="151"/>
      <c r="C29" s="151"/>
      <c r="D29" s="21" t="s">
        <v>67</v>
      </c>
      <c r="E29" s="22"/>
      <c r="F29" s="26"/>
      <c r="G29" s="5">
        <v>11600</v>
      </c>
      <c r="H29" s="5"/>
      <c r="I29" s="4"/>
      <c r="J29" s="24"/>
    </row>
    <row r="30" spans="1:10">
      <c r="A30" s="150"/>
      <c r="B30" s="151"/>
      <c r="C30" s="151"/>
      <c r="D30" s="21" t="s">
        <v>71</v>
      </c>
      <c r="E30" s="22"/>
      <c r="F30" s="26"/>
      <c r="G30" s="5">
        <v>34800</v>
      </c>
      <c r="H30" s="5"/>
      <c r="I30" s="4"/>
      <c r="J30" s="24"/>
    </row>
    <row r="31" spans="1:10" ht="63.75">
      <c r="A31" s="10">
        <v>12</v>
      </c>
      <c r="B31" s="3" t="s">
        <v>38</v>
      </c>
      <c r="C31" s="3" t="s">
        <v>7</v>
      </c>
      <c r="D31" s="21" t="s">
        <v>69</v>
      </c>
      <c r="E31" s="22"/>
      <c r="F31" s="27"/>
      <c r="G31" s="5">
        <v>69600</v>
      </c>
      <c r="H31" s="5"/>
      <c r="I31" s="4" t="s">
        <v>15</v>
      </c>
      <c r="J31" s="24"/>
    </row>
    <row r="32" spans="1:10">
      <c r="A32" s="150">
        <v>13</v>
      </c>
      <c r="B32" s="151" t="s">
        <v>39</v>
      </c>
      <c r="C32" s="151" t="s">
        <v>43</v>
      </c>
      <c r="D32" s="21" t="s">
        <v>85</v>
      </c>
      <c r="E32" s="22"/>
      <c r="F32" s="27">
        <v>420.17</v>
      </c>
      <c r="G32" s="5">
        <f>F32*1.19</f>
        <v>500.00229999999999</v>
      </c>
      <c r="H32" s="5"/>
      <c r="I32" s="4"/>
      <c r="J32" s="24"/>
    </row>
    <row r="33" spans="1:10">
      <c r="A33" s="150"/>
      <c r="B33" s="151"/>
      <c r="C33" s="151"/>
      <c r="D33" s="21" t="s">
        <v>86</v>
      </c>
      <c r="E33" s="22"/>
      <c r="F33" s="27">
        <v>420.17</v>
      </c>
      <c r="G33" s="5">
        <f>F33*1.19</f>
        <v>500.00229999999999</v>
      </c>
      <c r="H33" s="5"/>
      <c r="I33" s="4"/>
      <c r="J33" s="24"/>
    </row>
    <row r="34" spans="1:10" ht="25.5">
      <c r="A34" s="10">
        <v>14</v>
      </c>
      <c r="B34" s="3" t="s">
        <v>39</v>
      </c>
      <c r="C34" s="3" t="s">
        <v>43</v>
      </c>
      <c r="D34" s="21" t="s">
        <v>87</v>
      </c>
      <c r="E34" s="22"/>
      <c r="F34" s="27">
        <v>5042.0200000000004</v>
      </c>
      <c r="G34" s="5">
        <f t="shared" ref="G34:G40" si="1">F34*1.19</f>
        <v>6000.0038000000004</v>
      </c>
      <c r="H34" s="5"/>
      <c r="I34" s="4" t="s">
        <v>14</v>
      </c>
      <c r="J34" s="24"/>
    </row>
    <row r="35" spans="1:10">
      <c r="A35" s="150">
        <v>15</v>
      </c>
      <c r="B35" s="3" t="s">
        <v>45</v>
      </c>
      <c r="C35" s="151" t="s">
        <v>53</v>
      </c>
      <c r="D35" s="160" t="s">
        <v>88</v>
      </c>
      <c r="E35" s="22"/>
      <c r="F35" s="27">
        <v>8327.18</v>
      </c>
      <c r="G35" s="5">
        <f t="shared" si="1"/>
        <v>9909.3441999999995</v>
      </c>
      <c r="H35" s="5"/>
      <c r="I35" s="4"/>
      <c r="J35" s="24"/>
    </row>
    <row r="36" spans="1:10" ht="25.5">
      <c r="A36" s="150"/>
      <c r="B36" s="3" t="s">
        <v>89</v>
      </c>
      <c r="C36" s="151"/>
      <c r="D36" s="161"/>
      <c r="E36" s="22"/>
      <c r="F36" s="27">
        <v>4340.7700000000004</v>
      </c>
      <c r="G36" s="5">
        <f t="shared" si="1"/>
        <v>5165.5163000000002</v>
      </c>
      <c r="H36" s="5"/>
      <c r="I36" s="4"/>
      <c r="J36" s="24"/>
    </row>
    <row r="37" spans="1:10">
      <c r="A37" s="150"/>
      <c r="B37" s="3" t="s">
        <v>44</v>
      </c>
      <c r="C37" s="151"/>
      <c r="D37" s="161"/>
      <c r="E37" s="22"/>
      <c r="F37" s="23">
        <v>2325.39</v>
      </c>
      <c r="G37" s="5">
        <f t="shared" si="1"/>
        <v>2767.2140999999997</v>
      </c>
      <c r="H37" s="5"/>
      <c r="I37" s="4"/>
      <c r="J37" s="24"/>
    </row>
    <row r="38" spans="1:10">
      <c r="A38" s="150">
        <v>16</v>
      </c>
      <c r="B38" s="3" t="s">
        <v>45</v>
      </c>
      <c r="C38" s="151" t="s">
        <v>53</v>
      </c>
      <c r="D38" s="160" t="s">
        <v>90</v>
      </c>
      <c r="E38" s="22"/>
      <c r="F38" s="27">
        <v>8327.18</v>
      </c>
      <c r="G38" s="5">
        <f t="shared" si="1"/>
        <v>9909.3441999999995</v>
      </c>
      <c r="H38" s="5"/>
      <c r="I38" s="4"/>
      <c r="J38" s="24"/>
    </row>
    <row r="39" spans="1:10" ht="25.5">
      <c r="A39" s="150"/>
      <c r="B39" s="3" t="s">
        <v>89</v>
      </c>
      <c r="C39" s="151"/>
      <c r="D39" s="161"/>
      <c r="E39" s="22"/>
      <c r="F39" s="27">
        <v>4340.7700000000004</v>
      </c>
      <c r="G39" s="5">
        <f t="shared" si="1"/>
        <v>5165.5163000000002</v>
      </c>
      <c r="H39" s="5"/>
      <c r="I39" s="4"/>
      <c r="J39" s="24"/>
    </row>
    <row r="40" spans="1:10">
      <c r="A40" s="150"/>
      <c r="B40" s="3" t="s">
        <v>44</v>
      </c>
      <c r="C40" s="151"/>
      <c r="D40" s="161"/>
      <c r="E40" s="22"/>
      <c r="F40" s="23">
        <v>2325.39</v>
      </c>
      <c r="G40" s="5">
        <f t="shared" si="1"/>
        <v>2767.2140999999997</v>
      </c>
      <c r="H40" s="5"/>
      <c r="I40" s="4"/>
      <c r="J40" s="24"/>
    </row>
    <row r="41" spans="1:10">
      <c r="A41" s="150">
        <v>17</v>
      </c>
      <c r="B41" s="3" t="s">
        <v>45</v>
      </c>
      <c r="C41" s="151" t="s">
        <v>53</v>
      </c>
      <c r="D41" s="170" t="s">
        <v>91</v>
      </c>
      <c r="E41" s="22"/>
      <c r="F41" s="23">
        <v>58290.239999999998</v>
      </c>
      <c r="G41" s="5">
        <f t="shared" si="0"/>
        <v>69365.385599999994</v>
      </c>
      <c r="H41" s="5"/>
      <c r="I41" s="169" t="s">
        <v>49</v>
      </c>
      <c r="J41" s="24"/>
    </row>
    <row r="42" spans="1:10" ht="25.5">
      <c r="A42" s="150"/>
      <c r="B42" s="3" t="s">
        <v>89</v>
      </c>
      <c r="C42" s="151"/>
      <c r="D42" s="170"/>
      <c r="E42" s="22"/>
      <c r="F42" s="23">
        <v>30385.41</v>
      </c>
      <c r="G42" s="5">
        <f t="shared" si="0"/>
        <v>36158.637900000002</v>
      </c>
      <c r="H42" s="5"/>
      <c r="I42" s="169"/>
      <c r="J42" s="24"/>
    </row>
    <row r="43" spans="1:10">
      <c r="A43" s="150"/>
      <c r="B43" s="3" t="s">
        <v>44</v>
      </c>
      <c r="C43" s="151"/>
      <c r="D43" s="170"/>
      <c r="E43" s="22"/>
      <c r="F43" s="23">
        <v>16277.71</v>
      </c>
      <c r="G43" s="5">
        <f t="shared" si="0"/>
        <v>19370.474899999997</v>
      </c>
      <c r="H43" s="5"/>
      <c r="I43" s="169"/>
      <c r="J43" s="24"/>
    </row>
    <row r="44" spans="1:10">
      <c r="A44" s="150">
        <v>18</v>
      </c>
      <c r="B44" s="3" t="s">
        <v>45</v>
      </c>
      <c r="C44" s="151" t="s">
        <v>53</v>
      </c>
      <c r="D44" s="160" t="s">
        <v>92</v>
      </c>
      <c r="E44" s="22"/>
      <c r="F44" s="23">
        <v>21858.83</v>
      </c>
      <c r="G44" s="5">
        <f t="shared" si="0"/>
        <v>26012.007700000002</v>
      </c>
      <c r="H44" s="5"/>
      <c r="I44" s="4"/>
      <c r="J44" s="24"/>
    </row>
    <row r="45" spans="1:10" ht="25.5">
      <c r="A45" s="150"/>
      <c r="B45" s="3" t="s">
        <v>89</v>
      </c>
      <c r="C45" s="151"/>
      <c r="D45" s="161"/>
      <c r="E45" s="22"/>
      <c r="F45" s="23">
        <v>13022.32</v>
      </c>
      <c r="G45" s="5">
        <f t="shared" si="0"/>
        <v>15496.560799999999</v>
      </c>
      <c r="H45" s="5"/>
      <c r="I45" s="4"/>
      <c r="J45" s="24"/>
    </row>
    <row r="46" spans="1:10">
      <c r="A46" s="150"/>
      <c r="B46" s="3" t="s">
        <v>44</v>
      </c>
      <c r="C46" s="151"/>
      <c r="D46" s="161"/>
      <c r="E46" s="22"/>
      <c r="F46" s="23">
        <v>6976.16</v>
      </c>
      <c r="G46" s="5">
        <f t="shared" si="0"/>
        <v>8301.6304</v>
      </c>
      <c r="H46" s="5"/>
      <c r="I46" s="4"/>
      <c r="J46" s="24"/>
    </row>
    <row r="47" spans="1:10" ht="25.5">
      <c r="A47" s="10">
        <v>19</v>
      </c>
      <c r="B47" s="3" t="s">
        <v>248</v>
      </c>
      <c r="C47" s="3" t="s">
        <v>93</v>
      </c>
      <c r="D47" s="28" t="s">
        <v>94</v>
      </c>
      <c r="E47" s="22"/>
      <c r="F47" s="23"/>
      <c r="G47" s="5">
        <v>14433</v>
      </c>
      <c r="H47" s="5"/>
      <c r="I47" s="4" t="s">
        <v>14</v>
      </c>
      <c r="J47" s="24"/>
    </row>
    <row r="48" spans="1:10" ht="25.5">
      <c r="A48" s="58">
        <v>20</v>
      </c>
      <c r="B48" s="57" t="s">
        <v>339</v>
      </c>
      <c r="C48" s="57" t="s">
        <v>340</v>
      </c>
      <c r="D48" s="56" t="s">
        <v>342</v>
      </c>
      <c r="E48" s="22"/>
      <c r="F48" s="59">
        <v>80000</v>
      </c>
      <c r="G48" s="32">
        <f>F48*1.19</f>
        <v>95200</v>
      </c>
      <c r="H48" s="5"/>
      <c r="I48" s="4" t="s">
        <v>49</v>
      </c>
      <c r="J48" s="24"/>
    </row>
    <row r="49" spans="1:10">
      <c r="A49" s="166">
        <v>21</v>
      </c>
      <c r="B49" s="163" t="s">
        <v>344</v>
      </c>
      <c r="C49" s="163" t="s">
        <v>348</v>
      </c>
      <c r="D49" s="56" t="s">
        <v>345</v>
      </c>
      <c r="E49" s="22"/>
      <c r="F49" s="153">
        <v>21426.63</v>
      </c>
      <c r="G49" s="153">
        <f>F49*1.19</f>
        <v>25497.689699999999</v>
      </c>
      <c r="H49" s="156"/>
      <c r="I49" s="132" t="s">
        <v>14</v>
      </c>
      <c r="J49" s="24"/>
    </row>
    <row r="50" spans="1:10">
      <c r="A50" s="167"/>
      <c r="B50" s="164"/>
      <c r="C50" s="164"/>
      <c r="D50" s="56" t="s">
        <v>346</v>
      </c>
      <c r="E50" s="22"/>
      <c r="F50" s="154"/>
      <c r="G50" s="154"/>
      <c r="H50" s="157"/>
      <c r="I50" s="177"/>
      <c r="J50" s="24"/>
    </row>
    <row r="51" spans="1:10">
      <c r="A51" s="168"/>
      <c r="B51" s="165"/>
      <c r="C51" s="165"/>
      <c r="D51" s="56" t="s">
        <v>347</v>
      </c>
      <c r="E51" s="22"/>
      <c r="F51" s="155"/>
      <c r="G51" s="155"/>
      <c r="H51" s="158"/>
      <c r="I51" s="133"/>
      <c r="J51" s="24"/>
    </row>
    <row r="52" spans="1:10" ht="25.5">
      <c r="A52" s="10">
        <v>22</v>
      </c>
      <c r="B52" s="3" t="s">
        <v>227</v>
      </c>
      <c r="C52" s="3" t="s">
        <v>29</v>
      </c>
      <c r="D52" s="28" t="s">
        <v>220</v>
      </c>
      <c r="E52" s="29"/>
      <c r="F52" s="23">
        <v>27300</v>
      </c>
      <c r="G52" s="23">
        <f t="shared" ref="G52:G86" si="2">F52*1.19</f>
        <v>32487</v>
      </c>
      <c r="H52" s="5"/>
      <c r="I52" s="4" t="s">
        <v>14</v>
      </c>
      <c r="J52" s="30"/>
    </row>
    <row r="53" spans="1:10" ht="25.5">
      <c r="A53" s="10">
        <v>23</v>
      </c>
      <c r="B53" s="3" t="s">
        <v>201</v>
      </c>
      <c r="C53" s="3" t="s">
        <v>26</v>
      </c>
      <c r="D53" s="28" t="s">
        <v>202</v>
      </c>
      <c r="E53" s="28"/>
      <c r="F53" s="23">
        <v>7676</v>
      </c>
      <c r="G53" s="23">
        <f t="shared" si="2"/>
        <v>9134.4399999999987</v>
      </c>
      <c r="H53" s="5"/>
      <c r="I53" s="4" t="s">
        <v>14</v>
      </c>
      <c r="J53" s="30"/>
    </row>
    <row r="54" spans="1:10" ht="38.25">
      <c r="A54" s="10">
        <v>24</v>
      </c>
      <c r="B54" s="3" t="s">
        <v>341</v>
      </c>
      <c r="C54" s="9" t="s">
        <v>22</v>
      </c>
      <c r="D54" s="28" t="s">
        <v>250</v>
      </c>
      <c r="E54" s="28"/>
      <c r="F54" s="23">
        <v>18600</v>
      </c>
      <c r="G54" s="23">
        <f t="shared" si="2"/>
        <v>22134</v>
      </c>
      <c r="H54" s="5"/>
      <c r="I54" s="4" t="s">
        <v>14</v>
      </c>
      <c r="J54" s="30"/>
    </row>
    <row r="55" spans="1:10" ht="25.5">
      <c r="A55" s="10">
        <v>25</v>
      </c>
      <c r="B55" s="3" t="s">
        <v>222</v>
      </c>
      <c r="C55" s="3" t="s">
        <v>221</v>
      </c>
      <c r="D55" s="28" t="s">
        <v>224</v>
      </c>
      <c r="E55" s="28"/>
      <c r="F55" s="26">
        <v>2914</v>
      </c>
      <c r="G55" s="23">
        <f t="shared" si="2"/>
        <v>3467.66</v>
      </c>
      <c r="H55" s="5"/>
      <c r="I55" s="4" t="s">
        <v>14</v>
      </c>
      <c r="J55" s="30"/>
    </row>
    <row r="56" spans="1:10" ht="25.5">
      <c r="A56" s="10">
        <v>26</v>
      </c>
      <c r="B56" s="3" t="s">
        <v>298</v>
      </c>
      <c r="C56" s="3" t="s">
        <v>299</v>
      </c>
      <c r="D56" s="28" t="s">
        <v>300</v>
      </c>
      <c r="E56" s="28"/>
      <c r="F56" s="26">
        <v>12780.88</v>
      </c>
      <c r="G56" s="23">
        <f t="shared" si="2"/>
        <v>15209.247199999998</v>
      </c>
      <c r="H56" s="5"/>
      <c r="I56" s="4" t="s">
        <v>14</v>
      </c>
      <c r="J56" s="30"/>
    </row>
    <row r="57" spans="1:10" ht="38.25">
      <c r="A57" s="10">
        <v>27</v>
      </c>
      <c r="B57" s="3" t="s">
        <v>316</v>
      </c>
      <c r="C57" s="3" t="s">
        <v>312</v>
      </c>
      <c r="D57" s="28" t="s">
        <v>313</v>
      </c>
      <c r="E57" s="28"/>
      <c r="F57" s="26">
        <v>235.29</v>
      </c>
      <c r="G57" s="23">
        <f t="shared" si="2"/>
        <v>279.99509999999998</v>
      </c>
      <c r="H57" s="5"/>
      <c r="I57" s="4" t="s">
        <v>14</v>
      </c>
      <c r="J57" s="30"/>
    </row>
    <row r="58" spans="1:10" ht="38.25">
      <c r="A58" s="10">
        <v>28</v>
      </c>
      <c r="B58" s="3" t="s">
        <v>223</v>
      </c>
      <c r="C58" s="3" t="s">
        <v>221</v>
      </c>
      <c r="D58" s="28" t="s">
        <v>224</v>
      </c>
      <c r="E58" s="28"/>
      <c r="F58" s="26">
        <v>12605</v>
      </c>
      <c r="G58" s="23">
        <f t="shared" si="2"/>
        <v>14999.949999999999</v>
      </c>
      <c r="H58" s="5"/>
      <c r="I58" s="4" t="s">
        <v>14</v>
      </c>
      <c r="J58" s="30"/>
    </row>
    <row r="59" spans="1:10" ht="25.5">
      <c r="A59" s="10">
        <v>29</v>
      </c>
      <c r="B59" s="3" t="s">
        <v>52</v>
      </c>
      <c r="C59" s="9" t="s">
        <v>96</v>
      </c>
      <c r="D59" s="28" t="s">
        <v>95</v>
      </c>
      <c r="E59" s="28"/>
      <c r="F59" s="23">
        <v>437.11</v>
      </c>
      <c r="G59" s="23">
        <f t="shared" si="2"/>
        <v>520.16089999999997</v>
      </c>
      <c r="H59" s="5"/>
      <c r="I59" s="4" t="s">
        <v>14</v>
      </c>
      <c r="J59" s="30"/>
    </row>
    <row r="60" spans="1:10" ht="25.5">
      <c r="A60" s="10">
        <v>30</v>
      </c>
      <c r="B60" s="3" t="s">
        <v>52</v>
      </c>
      <c r="C60" s="9" t="s">
        <v>97</v>
      </c>
      <c r="D60" s="28" t="s">
        <v>95</v>
      </c>
      <c r="E60" s="28"/>
      <c r="F60" s="31">
        <v>1102.03</v>
      </c>
      <c r="G60" s="23">
        <f t="shared" si="2"/>
        <v>1311.4157</v>
      </c>
      <c r="H60" s="5"/>
      <c r="I60" s="4" t="s">
        <v>14</v>
      </c>
      <c r="J60" s="30"/>
    </row>
    <row r="61" spans="1:10" ht="25.5">
      <c r="A61" s="10">
        <v>31</v>
      </c>
      <c r="B61" s="3" t="s">
        <v>52</v>
      </c>
      <c r="C61" s="9" t="s">
        <v>28</v>
      </c>
      <c r="D61" s="28" t="s">
        <v>95</v>
      </c>
      <c r="E61" s="28"/>
      <c r="F61" s="23">
        <v>22993.03</v>
      </c>
      <c r="G61" s="23">
        <f t="shared" si="2"/>
        <v>27361.705699999999</v>
      </c>
      <c r="H61" s="5"/>
      <c r="I61" s="4" t="s">
        <v>14</v>
      </c>
      <c r="J61" s="30"/>
    </row>
    <row r="62" spans="1:10" ht="25.5">
      <c r="A62" s="10">
        <v>32</v>
      </c>
      <c r="B62" s="3" t="s">
        <v>52</v>
      </c>
      <c r="C62" s="3" t="s">
        <v>54</v>
      </c>
      <c r="D62" s="28" t="s">
        <v>95</v>
      </c>
      <c r="E62" s="28"/>
      <c r="F62" s="23">
        <v>1391.335</v>
      </c>
      <c r="G62" s="23">
        <f t="shared" si="2"/>
        <v>1655.6886500000001</v>
      </c>
      <c r="H62" s="5"/>
      <c r="I62" s="4" t="s">
        <v>14</v>
      </c>
      <c r="J62" s="30"/>
    </row>
    <row r="63" spans="1:10" ht="25.5">
      <c r="A63" s="10">
        <v>33</v>
      </c>
      <c r="B63" s="3" t="s">
        <v>52</v>
      </c>
      <c r="C63" s="3" t="s">
        <v>107</v>
      </c>
      <c r="D63" s="28" t="s">
        <v>95</v>
      </c>
      <c r="E63" s="28"/>
      <c r="F63" s="23">
        <v>55.46</v>
      </c>
      <c r="G63" s="23">
        <f t="shared" si="2"/>
        <v>65.997399999999999</v>
      </c>
      <c r="H63" s="5"/>
      <c r="I63" s="4" t="s">
        <v>14</v>
      </c>
      <c r="J63" s="30"/>
    </row>
    <row r="64" spans="1:10" ht="25.5">
      <c r="A64" s="10">
        <v>34</v>
      </c>
      <c r="B64" s="3" t="s">
        <v>52</v>
      </c>
      <c r="C64" s="3" t="s">
        <v>105</v>
      </c>
      <c r="D64" s="28" t="s">
        <v>109</v>
      </c>
      <c r="E64" s="28"/>
      <c r="F64" s="23">
        <v>107.27</v>
      </c>
      <c r="G64" s="23">
        <f t="shared" si="2"/>
        <v>127.65129999999999</v>
      </c>
      <c r="H64" s="5"/>
      <c r="I64" s="4" t="s">
        <v>14</v>
      </c>
      <c r="J64" s="30"/>
    </row>
    <row r="65" spans="1:10" ht="25.5">
      <c r="A65" s="10">
        <v>35</v>
      </c>
      <c r="B65" s="3" t="s">
        <v>52</v>
      </c>
      <c r="C65" s="3" t="s">
        <v>111</v>
      </c>
      <c r="D65" s="28" t="s">
        <v>95</v>
      </c>
      <c r="E65" s="28"/>
      <c r="F65" s="23">
        <v>2290.9</v>
      </c>
      <c r="G65" s="23">
        <f t="shared" si="2"/>
        <v>2726.1709999999998</v>
      </c>
      <c r="H65" s="5"/>
      <c r="I65" s="4" t="s">
        <v>14</v>
      </c>
      <c r="J65" s="30"/>
    </row>
    <row r="66" spans="1:10" ht="25.5">
      <c r="A66" s="10">
        <v>36</v>
      </c>
      <c r="B66" s="3" t="s">
        <v>98</v>
      </c>
      <c r="C66" s="9" t="s">
        <v>28</v>
      </c>
      <c r="D66" s="28" t="s">
        <v>99</v>
      </c>
      <c r="E66" s="28"/>
      <c r="F66" s="23">
        <v>363.03</v>
      </c>
      <c r="G66" s="23">
        <f t="shared" si="2"/>
        <v>432.00569999999993</v>
      </c>
      <c r="H66" s="5"/>
      <c r="I66" s="4" t="s">
        <v>14</v>
      </c>
      <c r="J66" s="30"/>
    </row>
    <row r="67" spans="1:10" ht="25.5">
      <c r="A67" s="10">
        <v>37</v>
      </c>
      <c r="B67" s="3" t="s">
        <v>98</v>
      </c>
      <c r="C67" s="3" t="s">
        <v>54</v>
      </c>
      <c r="D67" s="28" t="s">
        <v>99</v>
      </c>
      <c r="E67" s="28"/>
      <c r="F67" s="23">
        <v>100.84</v>
      </c>
      <c r="G67" s="23">
        <f t="shared" si="2"/>
        <v>119.9996</v>
      </c>
      <c r="H67" s="5"/>
      <c r="I67" s="4" t="s">
        <v>14</v>
      </c>
      <c r="J67" s="30"/>
    </row>
    <row r="68" spans="1:10" ht="25.5">
      <c r="A68" s="10">
        <v>38</v>
      </c>
      <c r="B68" s="3" t="s">
        <v>98</v>
      </c>
      <c r="C68" s="9" t="s">
        <v>97</v>
      </c>
      <c r="D68" s="28" t="s">
        <v>99</v>
      </c>
      <c r="E68" s="28"/>
      <c r="F68" s="23">
        <v>100.84</v>
      </c>
      <c r="G68" s="23">
        <f t="shared" si="2"/>
        <v>119.9996</v>
      </c>
      <c r="H68" s="5"/>
      <c r="I68" s="4" t="s">
        <v>14</v>
      </c>
      <c r="J68" s="30"/>
    </row>
    <row r="69" spans="1:10" ht="25.5">
      <c r="A69" s="10">
        <v>39</v>
      </c>
      <c r="B69" s="3" t="s">
        <v>98</v>
      </c>
      <c r="C69" s="9" t="s">
        <v>110</v>
      </c>
      <c r="D69" s="56" t="s">
        <v>109</v>
      </c>
      <c r="E69" s="28"/>
      <c r="F69" s="23">
        <v>126.05</v>
      </c>
      <c r="G69" s="23">
        <f t="shared" si="2"/>
        <v>149.99949999999998</v>
      </c>
      <c r="H69" s="5"/>
      <c r="I69" s="4" t="s">
        <v>14</v>
      </c>
      <c r="J69" s="30"/>
    </row>
    <row r="70" spans="1:10" ht="38.25">
      <c r="A70" s="10">
        <v>40</v>
      </c>
      <c r="B70" s="3" t="s">
        <v>100</v>
      </c>
      <c r="C70" s="9" t="s">
        <v>101</v>
      </c>
      <c r="D70" s="56" t="s">
        <v>102</v>
      </c>
      <c r="E70" s="28"/>
      <c r="F70" s="23">
        <v>21275.45</v>
      </c>
      <c r="G70" s="23">
        <f t="shared" si="2"/>
        <v>25317.785499999998</v>
      </c>
      <c r="H70" s="5"/>
      <c r="I70" s="4" t="s">
        <v>14</v>
      </c>
      <c r="J70" s="30"/>
    </row>
    <row r="71" spans="1:10" ht="38.25">
      <c r="A71" s="10">
        <v>41</v>
      </c>
      <c r="B71" s="3" t="s">
        <v>100</v>
      </c>
      <c r="C71" s="9" t="s">
        <v>101</v>
      </c>
      <c r="D71" s="56" t="s">
        <v>103</v>
      </c>
      <c r="E71" s="28"/>
      <c r="F71" s="31">
        <v>10218.865</v>
      </c>
      <c r="G71" s="23">
        <f t="shared" si="2"/>
        <v>12160.449349999999</v>
      </c>
      <c r="H71" s="5"/>
      <c r="I71" s="4" t="s">
        <v>14</v>
      </c>
      <c r="J71" s="30"/>
    </row>
    <row r="72" spans="1:10" ht="25.5">
      <c r="A72" s="10">
        <v>42</v>
      </c>
      <c r="B72" s="3" t="s">
        <v>100</v>
      </c>
      <c r="C72" s="9" t="s">
        <v>108</v>
      </c>
      <c r="D72" s="56" t="s">
        <v>109</v>
      </c>
      <c r="E72" s="28"/>
      <c r="F72" s="31">
        <v>690.76</v>
      </c>
      <c r="G72" s="23">
        <f t="shared" si="2"/>
        <v>822.00439999999992</v>
      </c>
      <c r="H72" s="5"/>
      <c r="I72" s="4" t="s">
        <v>14</v>
      </c>
      <c r="J72" s="30"/>
    </row>
    <row r="73" spans="1:10" ht="25.5">
      <c r="A73" s="10">
        <v>43</v>
      </c>
      <c r="B73" s="9" t="s">
        <v>184</v>
      </c>
      <c r="C73" s="9" t="s">
        <v>185</v>
      </c>
      <c r="D73" s="28" t="s">
        <v>186</v>
      </c>
      <c r="E73" s="23">
        <v>1417.89</v>
      </c>
      <c r="F73" s="23">
        <f>E73*1.19</f>
        <v>1687.2891</v>
      </c>
      <c r="G73" s="5"/>
      <c r="H73" s="4" t="s">
        <v>14</v>
      </c>
      <c r="I73" s="33"/>
    </row>
    <row r="74" spans="1:10" ht="25.5">
      <c r="A74" s="10">
        <v>44</v>
      </c>
      <c r="B74" s="3" t="s">
        <v>120</v>
      </c>
      <c r="C74" s="9" t="s">
        <v>121</v>
      </c>
      <c r="D74" s="28" t="s">
        <v>122</v>
      </c>
      <c r="E74" s="28"/>
      <c r="F74" s="23">
        <v>15000</v>
      </c>
      <c r="G74" s="23">
        <f t="shared" si="2"/>
        <v>17850</v>
      </c>
      <c r="H74" s="5"/>
      <c r="I74" s="4" t="s">
        <v>14</v>
      </c>
      <c r="J74" s="30"/>
    </row>
    <row r="75" spans="1:10" ht="25.5">
      <c r="A75" s="10">
        <v>45</v>
      </c>
      <c r="B75" s="3" t="s">
        <v>318</v>
      </c>
      <c r="C75" s="9" t="s">
        <v>317</v>
      </c>
      <c r="D75" s="28" t="s">
        <v>319</v>
      </c>
      <c r="E75" s="28"/>
      <c r="F75" s="23">
        <v>1260.5</v>
      </c>
      <c r="G75" s="23">
        <f t="shared" si="2"/>
        <v>1499.9949999999999</v>
      </c>
      <c r="H75" s="5"/>
      <c r="I75" s="4" t="s">
        <v>14</v>
      </c>
      <c r="J75" s="30"/>
    </row>
    <row r="76" spans="1:10" ht="25.5">
      <c r="A76" s="150">
        <v>46</v>
      </c>
      <c r="B76" s="151" t="s">
        <v>131</v>
      </c>
      <c r="C76" s="162" t="s">
        <v>137</v>
      </c>
      <c r="D76" s="28" t="s">
        <v>138</v>
      </c>
      <c r="E76" s="28"/>
      <c r="F76" s="23">
        <v>55</v>
      </c>
      <c r="G76" s="23">
        <f t="shared" si="2"/>
        <v>65.45</v>
      </c>
      <c r="H76" s="5"/>
      <c r="I76" s="4" t="s">
        <v>14</v>
      </c>
      <c r="J76" s="30"/>
    </row>
    <row r="77" spans="1:10" ht="25.5">
      <c r="A77" s="150"/>
      <c r="B77" s="151"/>
      <c r="C77" s="162"/>
      <c r="D77" s="28" t="s">
        <v>139</v>
      </c>
      <c r="E77" s="28"/>
      <c r="F77" s="23">
        <v>1500</v>
      </c>
      <c r="G77" s="23">
        <f t="shared" si="2"/>
        <v>1785</v>
      </c>
      <c r="H77" s="5"/>
      <c r="I77" s="4" t="s">
        <v>14</v>
      </c>
      <c r="J77" s="30"/>
    </row>
    <row r="78" spans="1:10" ht="38.25">
      <c r="A78" s="10">
        <v>47</v>
      </c>
      <c r="B78" s="3" t="s">
        <v>140</v>
      </c>
      <c r="C78" s="9" t="s">
        <v>141</v>
      </c>
      <c r="D78" s="28" t="s">
        <v>142</v>
      </c>
      <c r="E78" s="28"/>
      <c r="F78" s="23">
        <v>1134.45</v>
      </c>
      <c r="G78" s="23">
        <f t="shared" si="2"/>
        <v>1349.9955</v>
      </c>
      <c r="H78" s="5"/>
      <c r="I78" s="4" t="s">
        <v>14</v>
      </c>
      <c r="J78" s="30"/>
    </row>
    <row r="79" spans="1:10" ht="38.25">
      <c r="A79" s="10">
        <v>48</v>
      </c>
      <c r="B79" s="3" t="s">
        <v>123</v>
      </c>
      <c r="C79" s="9" t="s">
        <v>124</v>
      </c>
      <c r="D79" s="28" t="s">
        <v>155</v>
      </c>
      <c r="E79" s="28"/>
      <c r="F79" s="23">
        <v>214.5</v>
      </c>
      <c r="G79" s="23">
        <f t="shared" si="2"/>
        <v>255.255</v>
      </c>
      <c r="H79" s="5"/>
      <c r="I79" s="4" t="s">
        <v>14</v>
      </c>
      <c r="J79" s="30"/>
    </row>
    <row r="80" spans="1:10" ht="38.25">
      <c r="A80" s="10">
        <v>49</v>
      </c>
      <c r="B80" s="3" t="s">
        <v>169</v>
      </c>
      <c r="C80" s="9" t="s">
        <v>170</v>
      </c>
      <c r="D80" s="28" t="s">
        <v>171</v>
      </c>
      <c r="E80" s="28"/>
      <c r="F80" s="23">
        <v>557.70000000000005</v>
      </c>
      <c r="G80" s="23">
        <f t="shared" si="2"/>
        <v>663.66300000000001</v>
      </c>
      <c r="H80" s="5"/>
      <c r="I80" s="4" t="s">
        <v>14</v>
      </c>
      <c r="J80" s="30"/>
    </row>
    <row r="81" spans="1:10" ht="25.5">
      <c r="A81" s="10">
        <v>50</v>
      </c>
      <c r="B81" s="3" t="s">
        <v>314</v>
      </c>
      <c r="C81" s="9" t="s">
        <v>315</v>
      </c>
      <c r="D81" s="28" t="s">
        <v>331</v>
      </c>
      <c r="E81" s="28"/>
      <c r="F81" s="23">
        <v>346.17500000000001</v>
      </c>
      <c r="G81" s="23">
        <f t="shared" si="2"/>
        <v>411.94824999999997</v>
      </c>
      <c r="H81" s="5"/>
      <c r="I81" s="4" t="s">
        <v>14</v>
      </c>
      <c r="J81" s="30"/>
    </row>
    <row r="82" spans="1:10" ht="38.25">
      <c r="A82" s="10">
        <v>51</v>
      </c>
      <c r="B82" s="3" t="s">
        <v>338</v>
      </c>
      <c r="C82" s="9" t="s">
        <v>228</v>
      </c>
      <c r="D82" s="28" t="s">
        <v>229</v>
      </c>
      <c r="E82" s="28"/>
      <c r="F82" s="23">
        <v>19955</v>
      </c>
      <c r="G82" s="23">
        <f t="shared" si="2"/>
        <v>23746.45</v>
      </c>
      <c r="H82" s="5"/>
      <c r="I82" s="4" t="s">
        <v>14</v>
      </c>
      <c r="J82" s="30"/>
    </row>
    <row r="83" spans="1:10" ht="25.5">
      <c r="A83" s="10">
        <v>52</v>
      </c>
      <c r="B83" s="3" t="s">
        <v>230</v>
      </c>
      <c r="C83" s="3" t="s">
        <v>29</v>
      </c>
      <c r="D83" s="28" t="s">
        <v>231</v>
      </c>
      <c r="E83" s="28"/>
      <c r="F83" s="23">
        <v>4950</v>
      </c>
      <c r="G83" s="23">
        <f t="shared" si="2"/>
        <v>5890.5</v>
      </c>
      <c r="H83" s="5"/>
      <c r="I83" s="4" t="s">
        <v>14</v>
      </c>
      <c r="J83" s="30"/>
    </row>
    <row r="84" spans="1:10" ht="25.5">
      <c r="A84" s="10">
        <v>53</v>
      </c>
      <c r="B84" s="3" t="s">
        <v>295</v>
      </c>
      <c r="C84" s="3" t="s">
        <v>296</v>
      </c>
      <c r="D84" s="28" t="s">
        <v>297</v>
      </c>
      <c r="E84" s="28"/>
      <c r="F84" s="23">
        <v>2658.09</v>
      </c>
      <c r="G84" s="23">
        <f t="shared" si="2"/>
        <v>3163.1271000000002</v>
      </c>
      <c r="H84" s="5"/>
      <c r="I84" s="4" t="s">
        <v>301</v>
      </c>
      <c r="J84" s="30"/>
    </row>
    <row r="85" spans="1:10" ht="25.5">
      <c r="A85" s="10">
        <v>54</v>
      </c>
      <c r="B85" s="9" t="s">
        <v>307</v>
      </c>
      <c r="C85" s="9" t="s">
        <v>215</v>
      </c>
      <c r="D85" s="28" t="s">
        <v>306</v>
      </c>
      <c r="E85" s="29"/>
      <c r="F85" s="23">
        <v>336.13499999999999</v>
      </c>
      <c r="G85" s="23">
        <f t="shared" si="2"/>
        <v>400.00064999999995</v>
      </c>
      <c r="H85" s="5"/>
      <c r="I85" s="4" t="s">
        <v>14</v>
      </c>
      <c r="J85" s="30"/>
    </row>
    <row r="86" spans="1:10" ht="51">
      <c r="A86" s="10">
        <v>55</v>
      </c>
      <c r="B86" s="3" t="s">
        <v>232</v>
      </c>
      <c r="C86" s="3" t="s">
        <v>233</v>
      </c>
      <c r="D86" s="28" t="s">
        <v>234</v>
      </c>
      <c r="E86" s="28"/>
      <c r="F86" s="23">
        <v>12600</v>
      </c>
      <c r="G86" s="23">
        <f t="shared" si="2"/>
        <v>14994</v>
      </c>
      <c r="H86" s="5"/>
      <c r="I86" s="4" t="s">
        <v>14</v>
      </c>
      <c r="J86" s="30"/>
    </row>
    <row r="87" spans="1:10">
      <c r="A87" s="146" t="s">
        <v>11</v>
      </c>
      <c r="B87" s="147"/>
      <c r="C87" s="147"/>
      <c r="D87" s="147"/>
      <c r="E87" s="147"/>
      <c r="F87" s="147"/>
      <c r="G87" s="147"/>
      <c r="H87" s="147"/>
      <c r="I87" s="147"/>
      <c r="J87" s="159"/>
    </row>
    <row r="88" spans="1:10" ht="25.5">
      <c r="A88" s="150">
        <v>1</v>
      </c>
      <c r="B88" s="151" t="s">
        <v>289</v>
      </c>
      <c r="C88" s="151" t="s">
        <v>50</v>
      </c>
      <c r="D88" s="21" t="s">
        <v>263</v>
      </c>
      <c r="E88" s="28"/>
      <c r="F88" s="23">
        <v>11473.01</v>
      </c>
      <c r="G88" s="23">
        <f>F88*1.19</f>
        <v>13652.8819</v>
      </c>
      <c r="H88" s="23"/>
      <c r="I88" s="4" t="s">
        <v>14</v>
      </c>
      <c r="J88" s="25" t="s">
        <v>19</v>
      </c>
    </row>
    <row r="89" spans="1:10" ht="25.5">
      <c r="A89" s="150"/>
      <c r="B89" s="151"/>
      <c r="C89" s="151"/>
      <c r="D89" s="21" t="s">
        <v>264</v>
      </c>
      <c r="E89" s="28"/>
      <c r="F89" s="23">
        <v>11470.87</v>
      </c>
      <c r="G89" s="23">
        <f>F89*1.19</f>
        <v>13650.335300000001</v>
      </c>
      <c r="H89" s="23"/>
      <c r="I89" s="4" t="s">
        <v>14</v>
      </c>
      <c r="J89" s="25" t="s">
        <v>19</v>
      </c>
    </row>
    <row r="90" spans="1:10" ht="25.5">
      <c r="A90" s="150"/>
      <c r="B90" s="151"/>
      <c r="C90" s="151"/>
      <c r="D90" s="21" t="s">
        <v>265</v>
      </c>
      <c r="E90" s="28"/>
      <c r="F90" s="23">
        <v>79010.865000000005</v>
      </c>
      <c r="G90" s="23">
        <f>F90*1.19</f>
        <v>94022.929350000006</v>
      </c>
      <c r="H90" s="23"/>
      <c r="I90" s="4" t="s">
        <v>14</v>
      </c>
      <c r="J90" s="25" t="s">
        <v>19</v>
      </c>
    </row>
    <row r="91" spans="1:10" ht="25.5">
      <c r="A91" s="150"/>
      <c r="B91" s="151"/>
      <c r="C91" s="151"/>
      <c r="D91" s="21" t="s">
        <v>266</v>
      </c>
      <c r="E91" s="28"/>
      <c r="F91" s="23">
        <v>34195.74</v>
      </c>
      <c r="G91" s="23">
        <f>F91*1.19</f>
        <v>40692.930599999992</v>
      </c>
      <c r="H91" s="23"/>
      <c r="I91" s="4" t="s">
        <v>14</v>
      </c>
      <c r="J91" s="25" t="s">
        <v>19</v>
      </c>
    </row>
    <row r="92" spans="1:10" ht="25.5">
      <c r="A92" s="150">
        <v>2</v>
      </c>
      <c r="B92" s="151" t="s">
        <v>290</v>
      </c>
      <c r="C92" s="151" t="s">
        <v>9</v>
      </c>
      <c r="D92" s="21" t="s">
        <v>257</v>
      </c>
      <c r="E92" s="28"/>
      <c r="F92" s="23">
        <v>51330</v>
      </c>
      <c r="G92" s="23">
        <f t="shared" ref="G92:G107" si="3">F92*1.19</f>
        <v>61082.7</v>
      </c>
      <c r="H92" s="23"/>
      <c r="I92" s="4" t="s">
        <v>14</v>
      </c>
      <c r="J92" s="25" t="s">
        <v>19</v>
      </c>
    </row>
    <row r="93" spans="1:10" ht="25.5">
      <c r="A93" s="150"/>
      <c r="B93" s="151"/>
      <c r="C93" s="151"/>
      <c r="D93" s="21" t="s">
        <v>258</v>
      </c>
      <c r="E93" s="28"/>
      <c r="F93" s="23">
        <v>51490.8</v>
      </c>
      <c r="G93" s="23">
        <f t="shared" si="3"/>
        <v>61274.052000000003</v>
      </c>
      <c r="H93" s="23"/>
      <c r="I93" s="4" t="s">
        <v>14</v>
      </c>
      <c r="J93" s="25" t="s">
        <v>19</v>
      </c>
    </row>
    <row r="94" spans="1:10" ht="25.5">
      <c r="A94" s="150"/>
      <c r="B94" s="151"/>
      <c r="C94" s="151"/>
      <c r="D94" s="21" t="s">
        <v>259</v>
      </c>
      <c r="E94" s="28"/>
      <c r="F94" s="23">
        <v>353207.85</v>
      </c>
      <c r="G94" s="23">
        <f t="shared" si="3"/>
        <v>420317.34149999998</v>
      </c>
      <c r="H94" s="23"/>
      <c r="I94" s="4" t="s">
        <v>14</v>
      </c>
      <c r="J94" s="25" t="s">
        <v>19</v>
      </c>
    </row>
    <row r="95" spans="1:10" ht="25.5">
      <c r="A95" s="150"/>
      <c r="B95" s="151"/>
      <c r="C95" s="151"/>
      <c r="D95" s="21" t="s">
        <v>260</v>
      </c>
      <c r="E95" s="28"/>
      <c r="F95" s="23">
        <v>22671.56</v>
      </c>
      <c r="G95" s="23">
        <f>F95*1.19</f>
        <v>26979.1564</v>
      </c>
      <c r="H95" s="23"/>
      <c r="I95" s="4" t="s">
        <v>14</v>
      </c>
      <c r="J95" s="25" t="s">
        <v>19</v>
      </c>
    </row>
    <row r="96" spans="1:10" ht="25.5">
      <c r="A96" s="150"/>
      <c r="B96" s="151"/>
      <c r="C96" s="151"/>
      <c r="D96" s="21" t="s">
        <v>262</v>
      </c>
      <c r="E96" s="28"/>
      <c r="F96" s="23">
        <v>153842.01999999999</v>
      </c>
      <c r="G96" s="23">
        <f>F96*1.19</f>
        <v>183072.00379999998</v>
      </c>
      <c r="H96" s="23"/>
      <c r="I96" s="4" t="s">
        <v>14</v>
      </c>
      <c r="J96" s="25" t="s">
        <v>19</v>
      </c>
    </row>
    <row r="97" spans="1:10" ht="25.5">
      <c r="A97" s="150"/>
      <c r="B97" s="151"/>
      <c r="C97" s="151"/>
      <c r="D97" s="21" t="s">
        <v>261</v>
      </c>
      <c r="E97" s="28"/>
      <c r="F97" s="23">
        <v>15384.87</v>
      </c>
      <c r="G97" s="23">
        <f>F97*1.19</f>
        <v>18307.995299999999</v>
      </c>
      <c r="H97" s="23"/>
      <c r="I97" s="4" t="s">
        <v>14</v>
      </c>
      <c r="J97" s="25" t="s">
        <v>19</v>
      </c>
    </row>
    <row r="98" spans="1:10" ht="25.5">
      <c r="A98" s="150">
        <v>3</v>
      </c>
      <c r="B98" s="152" t="s">
        <v>291</v>
      </c>
      <c r="C98" s="151" t="s">
        <v>51</v>
      </c>
      <c r="D98" s="21" t="s">
        <v>251</v>
      </c>
      <c r="E98" s="28"/>
      <c r="F98" s="23">
        <v>101189</v>
      </c>
      <c r="G98" s="23">
        <f t="shared" si="3"/>
        <v>120414.90999999999</v>
      </c>
      <c r="H98" s="23"/>
      <c r="I98" s="4" t="s">
        <v>14</v>
      </c>
      <c r="J98" s="25" t="s">
        <v>19</v>
      </c>
    </row>
    <row r="99" spans="1:10" ht="25.5">
      <c r="A99" s="150"/>
      <c r="B99" s="152"/>
      <c r="C99" s="151"/>
      <c r="D99" s="21" t="s">
        <v>252</v>
      </c>
      <c r="E99" s="28"/>
      <c r="F99" s="23">
        <v>101189</v>
      </c>
      <c r="G99" s="23">
        <f t="shared" si="3"/>
        <v>120414.90999999999</v>
      </c>
      <c r="H99" s="23"/>
      <c r="I99" s="4" t="s">
        <v>14</v>
      </c>
      <c r="J99" s="25" t="s">
        <v>19</v>
      </c>
    </row>
    <row r="100" spans="1:10" ht="25.5">
      <c r="A100" s="150"/>
      <c r="B100" s="152"/>
      <c r="C100" s="151"/>
      <c r="D100" s="21" t="s">
        <v>267</v>
      </c>
      <c r="E100" s="28"/>
      <c r="F100" s="23"/>
      <c r="G100" s="23">
        <v>70560</v>
      </c>
      <c r="H100" s="23"/>
      <c r="I100" s="4" t="s">
        <v>14</v>
      </c>
      <c r="J100" s="25" t="s">
        <v>19</v>
      </c>
    </row>
    <row r="101" spans="1:10" ht="25.5">
      <c r="A101" s="150"/>
      <c r="B101" s="152"/>
      <c r="C101" s="151"/>
      <c r="D101" s="21" t="s">
        <v>268</v>
      </c>
      <c r="E101" s="28"/>
      <c r="F101" s="23"/>
      <c r="G101" s="23">
        <v>779149</v>
      </c>
      <c r="H101" s="23"/>
      <c r="I101" s="4" t="s">
        <v>14</v>
      </c>
      <c r="J101" s="25" t="s">
        <v>19</v>
      </c>
    </row>
    <row r="102" spans="1:10" ht="25.5">
      <c r="A102" s="150"/>
      <c r="B102" s="152"/>
      <c r="C102" s="151"/>
      <c r="D102" s="21" t="s">
        <v>269</v>
      </c>
      <c r="E102" s="28"/>
      <c r="F102" s="23"/>
      <c r="G102" s="23">
        <v>35280</v>
      </c>
      <c r="H102" s="23"/>
      <c r="I102" s="4" t="s">
        <v>14</v>
      </c>
      <c r="J102" s="25" t="s">
        <v>19</v>
      </c>
    </row>
    <row r="103" spans="1:10" ht="25.5">
      <c r="A103" s="150"/>
      <c r="B103" s="152"/>
      <c r="C103" s="151"/>
      <c r="D103" s="21" t="s">
        <v>270</v>
      </c>
      <c r="E103" s="28"/>
      <c r="F103" s="23"/>
      <c r="G103" s="23">
        <v>333921</v>
      </c>
      <c r="H103" s="23"/>
      <c r="I103" s="4" t="s">
        <v>14</v>
      </c>
      <c r="J103" s="25" t="s">
        <v>19</v>
      </c>
    </row>
    <row r="104" spans="1:10" ht="25.5">
      <c r="A104" s="10">
        <v>4</v>
      </c>
      <c r="B104" s="3" t="s">
        <v>292</v>
      </c>
      <c r="C104" s="3" t="s">
        <v>46</v>
      </c>
      <c r="D104" s="21" t="s">
        <v>256</v>
      </c>
      <c r="E104" s="28"/>
      <c r="F104" s="23">
        <v>34899.654999999999</v>
      </c>
      <c r="G104" s="23">
        <f t="shared" si="3"/>
        <v>41530.589449999999</v>
      </c>
      <c r="H104" s="23"/>
      <c r="I104" s="4" t="s">
        <v>14</v>
      </c>
      <c r="J104" s="25" t="s">
        <v>19</v>
      </c>
    </row>
    <row r="105" spans="1:10" ht="25.5">
      <c r="A105" s="150">
        <v>5</v>
      </c>
      <c r="B105" s="151" t="s">
        <v>293</v>
      </c>
      <c r="C105" s="151" t="s">
        <v>8</v>
      </c>
      <c r="D105" s="21" t="s">
        <v>253</v>
      </c>
      <c r="E105" s="28"/>
      <c r="F105" s="23">
        <v>754.83</v>
      </c>
      <c r="G105" s="23">
        <f t="shared" si="3"/>
        <v>898.24770000000001</v>
      </c>
      <c r="H105" s="23"/>
      <c r="I105" s="4" t="s">
        <v>14</v>
      </c>
      <c r="J105" s="25" t="s">
        <v>19</v>
      </c>
    </row>
    <row r="106" spans="1:10" ht="25.5">
      <c r="A106" s="150"/>
      <c r="B106" s="151"/>
      <c r="C106" s="151"/>
      <c r="D106" s="21" t="s">
        <v>254</v>
      </c>
      <c r="E106" s="28"/>
      <c r="F106" s="23">
        <v>753.78</v>
      </c>
      <c r="G106" s="23">
        <f t="shared" si="3"/>
        <v>896.99819999999988</v>
      </c>
      <c r="H106" s="23"/>
      <c r="I106" s="4" t="s">
        <v>14</v>
      </c>
      <c r="J106" s="25" t="s">
        <v>19</v>
      </c>
    </row>
    <row r="107" spans="1:10" ht="25.5">
      <c r="A107" s="150"/>
      <c r="B107" s="151"/>
      <c r="C107" s="151"/>
      <c r="D107" s="21" t="s">
        <v>255</v>
      </c>
      <c r="E107" s="28"/>
      <c r="F107" s="23">
        <v>7514.87</v>
      </c>
      <c r="G107" s="23">
        <f t="shared" si="3"/>
        <v>8942.6952999999994</v>
      </c>
      <c r="H107" s="23"/>
      <c r="I107" s="4" t="s">
        <v>14</v>
      </c>
      <c r="J107" s="25" t="s">
        <v>19</v>
      </c>
    </row>
    <row r="108" spans="1:10">
      <c r="A108" s="146" t="s">
        <v>12</v>
      </c>
      <c r="B108" s="147"/>
      <c r="C108" s="147"/>
      <c r="D108" s="147"/>
      <c r="E108" s="147"/>
      <c r="F108" s="147"/>
      <c r="G108" s="147"/>
      <c r="H108" s="147"/>
      <c r="I108" s="148"/>
      <c r="J108" s="149"/>
    </row>
    <row r="109" spans="1:10" ht="25.5">
      <c r="A109" s="10">
        <v>1</v>
      </c>
      <c r="B109" s="3" t="s">
        <v>104</v>
      </c>
      <c r="C109" s="3" t="s">
        <v>105</v>
      </c>
      <c r="D109" s="3" t="s">
        <v>106</v>
      </c>
      <c r="E109" s="3"/>
      <c r="F109" s="5">
        <v>402.13</v>
      </c>
      <c r="G109" s="5">
        <f t="shared" ref="G109:G171" si="4">F109*1.19</f>
        <v>478.53469999999999</v>
      </c>
      <c r="H109" s="5"/>
      <c r="I109" s="4" t="s">
        <v>14</v>
      </c>
      <c r="J109" s="24"/>
    </row>
    <row r="110" spans="1:10" ht="25.5">
      <c r="A110" s="10">
        <v>2</v>
      </c>
      <c r="B110" s="3" t="s">
        <v>112</v>
      </c>
      <c r="C110" s="3" t="s">
        <v>25</v>
      </c>
      <c r="D110" s="3" t="s">
        <v>113</v>
      </c>
      <c r="E110" s="3"/>
      <c r="F110" s="5">
        <v>2489.92</v>
      </c>
      <c r="G110" s="5">
        <f t="shared" si="4"/>
        <v>2963.0048000000002</v>
      </c>
      <c r="H110" s="5"/>
      <c r="I110" s="4" t="s">
        <v>14</v>
      </c>
      <c r="J110" s="24"/>
    </row>
    <row r="111" spans="1:10" ht="25.5">
      <c r="A111" s="10">
        <v>3</v>
      </c>
      <c r="B111" s="3" t="s">
        <v>323</v>
      </c>
      <c r="C111" s="3" t="s">
        <v>324</v>
      </c>
      <c r="D111" s="3" t="s">
        <v>113</v>
      </c>
      <c r="E111" s="3"/>
      <c r="F111" s="5">
        <v>46.215000000000003</v>
      </c>
      <c r="G111" s="5">
        <f t="shared" si="4"/>
        <v>54.995850000000004</v>
      </c>
      <c r="H111" s="5"/>
      <c r="I111" s="4" t="s">
        <v>14</v>
      </c>
      <c r="J111" s="24"/>
    </row>
    <row r="112" spans="1:10" ht="25.5">
      <c r="A112" s="10">
        <v>4</v>
      </c>
      <c r="B112" s="3" t="s">
        <v>112</v>
      </c>
      <c r="C112" s="3" t="s">
        <v>117</v>
      </c>
      <c r="D112" s="3" t="s">
        <v>168</v>
      </c>
      <c r="E112" s="3"/>
      <c r="F112" s="5">
        <v>552.69000000000005</v>
      </c>
      <c r="G112" s="5">
        <f t="shared" si="4"/>
        <v>657.7011</v>
      </c>
      <c r="H112" s="5"/>
      <c r="I112" s="4" t="s">
        <v>14</v>
      </c>
      <c r="J112" s="24"/>
    </row>
    <row r="113" spans="1:10" ht="25.5">
      <c r="A113" s="10">
        <v>5</v>
      </c>
      <c r="B113" s="3" t="s">
        <v>112</v>
      </c>
      <c r="C113" s="3" t="s">
        <v>118</v>
      </c>
      <c r="D113" s="3" t="s">
        <v>168</v>
      </c>
      <c r="E113" s="3"/>
      <c r="F113" s="5">
        <v>10.08</v>
      </c>
      <c r="G113" s="5">
        <f t="shared" si="4"/>
        <v>11.995199999999999</v>
      </c>
      <c r="H113" s="5"/>
      <c r="I113" s="4" t="s">
        <v>14</v>
      </c>
      <c r="J113" s="24"/>
    </row>
    <row r="114" spans="1:10" ht="25.5">
      <c r="A114" s="10">
        <v>6</v>
      </c>
      <c r="B114" s="3" t="s">
        <v>112</v>
      </c>
      <c r="C114" s="3" t="s">
        <v>119</v>
      </c>
      <c r="D114" s="3" t="s">
        <v>168</v>
      </c>
      <c r="E114" s="3"/>
      <c r="F114" s="5">
        <v>575</v>
      </c>
      <c r="G114" s="5">
        <f t="shared" si="4"/>
        <v>684.25</v>
      </c>
      <c r="H114" s="5"/>
      <c r="I114" s="4" t="s">
        <v>14</v>
      </c>
      <c r="J114" s="24"/>
    </row>
    <row r="115" spans="1:10" ht="25.5">
      <c r="A115" s="10">
        <v>7</v>
      </c>
      <c r="B115" s="3" t="s">
        <v>114</v>
      </c>
      <c r="C115" s="3" t="s">
        <v>115</v>
      </c>
      <c r="D115" s="3" t="s">
        <v>116</v>
      </c>
      <c r="E115" s="3"/>
      <c r="F115" s="5">
        <v>1677.86</v>
      </c>
      <c r="G115" s="5">
        <f t="shared" si="4"/>
        <v>1996.6533999999997</v>
      </c>
      <c r="H115" s="5"/>
      <c r="I115" s="4" t="s">
        <v>14</v>
      </c>
      <c r="J115" s="24"/>
    </row>
    <row r="116" spans="1:10" ht="38.25">
      <c r="A116" s="10">
        <v>8</v>
      </c>
      <c r="B116" s="3" t="s">
        <v>126</v>
      </c>
      <c r="C116" s="3" t="s">
        <v>127</v>
      </c>
      <c r="D116" s="3" t="s">
        <v>128</v>
      </c>
      <c r="E116" s="3"/>
      <c r="F116" s="5">
        <v>4469</v>
      </c>
      <c r="G116" s="5">
        <f t="shared" si="4"/>
        <v>5318.11</v>
      </c>
      <c r="H116" s="5"/>
      <c r="I116" s="4" t="s">
        <v>14</v>
      </c>
      <c r="J116" s="24"/>
    </row>
    <row r="117" spans="1:10" ht="51">
      <c r="A117" s="10">
        <v>9</v>
      </c>
      <c r="B117" s="3" t="s">
        <v>129</v>
      </c>
      <c r="C117" s="3" t="s">
        <v>130</v>
      </c>
      <c r="D117" s="3" t="s">
        <v>151</v>
      </c>
      <c r="E117" s="3"/>
      <c r="F117" s="5">
        <v>504</v>
      </c>
      <c r="G117" s="5">
        <f t="shared" si="4"/>
        <v>599.76</v>
      </c>
      <c r="H117" s="5"/>
      <c r="I117" s="4" t="s">
        <v>14</v>
      </c>
      <c r="J117" s="24"/>
    </row>
    <row r="118" spans="1:10" ht="25.5">
      <c r="A118" s="10">
        <v>10</v>
      </c>
      <c r="B118" s="3" t="s">
        <v>277</v>
      </c>
      <c r="C118" s="3" t="s">
        <v>278</v>
      </c>
      <c r="D118" s="3" t="s">
        <v>279</v>
      </c>
      <c r="E118" s="3"/>
      <c r="F118" s="5">
        <v>1350</v>
      </c>
      <c r="G118" s="5">
        <f t="shared" si="4"/>
        <v>1606.5</v>
      </c>
      <c r="H118" s="5"/>
      <c r="I118" s="4" t="s">
        <v>14</v>
      </c>
      <c r="J118" s="24"/>
    </row>
    <row r="119" spans="1:10" ht="25.5">
      <c r="A119" s="10">
        <v>11</v>
      </c>
      <c r="B119" s="3" t="s">
        <v>281</v>
      </c>
      <c r="C119" s="3" t="s">
        <v>278</v>
      </c>
      <c r="D119" s="3" t="s">
        <v>282</v>
      </c>
      <c r="E119" s="3"/>
      <c r="F119" s="5">
        <v>227</v>
      </c>
      <c r="G119" s="5">
        <f t="shared" si="4"/>
        <v>270.13</v>
      </c>
      <c r="H119" s="5"/>
      <c r="I119" s="4" t="s">
        <v>14</v>
      </c>
      <c r="J119" s="24"/>
    </row>
    <row r="120" spans="1:10" ht="25.5">
      <c r="A120" s="10">
        <v>12</v>
      </c>
      <c r="B120" s="3" t="s">
        <v>280</v>
      </c>
      <c r="C120" s="3" t="s">
        <v>278</v>
      </c>
      <c r="D120" s="3" t="s">
        <v>282</v>
      </c>
      <c r="E120" s="3"/>
      <c r="F120" s="5">
        <v>823</v>
      </c>
      <c r="G120" s="5">
        <f t="shared" si="4"/>
        <v>979.37</v>
      </c>
      <c r="H120" s="5"/>
      <c r="I120" s="4" t="s">
        <v>14</v>
      </c>
      <c r="J120" s="24"/>
    </row>
    <row r="121" spans="1:10" ht="25.5">
      <c r="A121" s="10">
        <v>13</v>
      </c>
      <c r="B121" s="3" t="s">
        <v>283</v>
      </c>
      <c r="C121" s="3" t="s">
        <v>278</v>
      </c>
      <c r="D121" s="3" t="s">
        <v>279</v>
      </c>
      <c r="E121" s="3"/>
      <c r="F121" s="5">
        <v>1827</v>
      </c>
      <c r="G121" s="5">
        <f t="shared" si="4"/>
        <v>2174.13</v>
      </c>
      <c r="H121" s="5"/>
      <c r="I121" s="4" t="s">
        <v>14</v>
      </c>
      <c r="J121" s="24"/>
    </row>
    <row r="122" spans="1:10" ht="25.5">
      <c r="A122" s="10">
        <v>14</v>
      </c>
      <c r="B122" s="3" t="s">
        <v>284</v>
      </c>
      <c r="C122" s="3" t="s">
        <v>278</v>
      </c>
      <c r="D122" s="3" t="s">
        <v>279</v>
      </c>
      <c r="E122" s="3"/>
      <c r="F122" s="5">
        <v>3480</v>
      </c>
      <c r="G122" s="5">
        <f t="shared" si="4"/>
        <v>4141.2</v>
      </c>
      <c r="H122" s="5"/>
      <c r="I122" s="4" t="s">
        <v>14</v>
      </c>
      <c r="J122" s="24"/>
    </row>
    <row r="123" spans="1:10" ht="25.5">
      <c r="A123" s="10">
        <v>15</v>
      </c>
      <c r="B123" s="3" t="s">
        <v>285</v>
      </c>
      <c r="C123" s="3" t="s">
        <v>180</v>
      </c>
      <c r="D123" s="3" t="s">
        <v>279</v>
      </c>
      <c r="E123" s="3"/>
      <c r="F123" s="5">
        <v>4542</v>
      </c>
      <c r="G123" s="5">
        <f t="shared" si="4"/>
        <v>5404.98</v>
      </c>
      <c r="H123" s="5"/>
      <c r="I123" s="4" t="s">
        <v>14</v>
      </c>
      <c r="J123" s="24"/>
    </row>
    <row r="124" spans="1:10" ht="25.5">
      <c r="A124" s="138">
        <v>16</v>
      </c>
      <c r="B124" s="141" t="s">
        <v>332</v>
      </c>
      <c r="C124" s="141" t="s">
        <v>333</v>
      </c>
      <c r="D124" s="3" t="s">
        <v>334</v>
      </c>
      <c r="E124" s="3"/>
      <c r="F124" s="5">
        <v>39.81</v>
      </c>
      <c r="G124" s="5">
        <f t="shared" si="4"/>
        <v>47.373899999999999</v>
      </c>
      <c r="H124" s="5"/>
      <c r="I124" s="4" t="s">
        <v>14</v>
      </c>
      <c r="J124" s="24"/>
    </row>
    <row r="125" spans="1:10" ht="25.5">
      <c r="A125" s="139"/>
      <c r="B125" s="142"/>
      <c r="C125" s="142"/>
      <c r="D125" s="3" t="s">
        <v>335</v>
      </c>
      <c r="E125" s="3"/>
      <c r="F125" s="5">
        <v>39.200000000000003</v>
      </c>
      <c r="G125" s="5">
        <f t="shared" si="4"/>
        <v>46.648000000000003</v>
      </c>
      <c r="H125" s="5"/>
      <c r="I125" s="4" t="s">
        <v>14</v>
      </c>
      <c r="J125" s="24"/>
    </row>
    <row r="126" spans="1:10" ht="25.5">
      <c r="A126" s="140"/>
      <c r="B126" s="143"/>
      <c r="C126" s="143"/>
      <c r="D126" s="3" t="s">
        <v>336</v>
      </c>
      <c r="E126" s="3"/>
      <c r="F126" s="5">
        <v>64.284999999999997</v>
      </c>
      <c r="G126" s="5">
        <f t="shared" si="4"/>
        <v>76.499149999999986</v>
      </c>
      <c r="H126" s="5"/>
      <c r="I126" s="4" t="s">
        <v>14</v>
      </c>
      <c r="J126" s="24"/>
    </row>
    <row r="127" spans="1:10" ht="25.5">
      <c r="A127" s="10">
        <v>17</v>
      </c>
      <c r="B127" s="3" t="s">
        <v>320</v>
      </c>
      <c r="C127" s="3" t="s">
        <v>321</v>
      </c>
      <c r="D127" s="3" t="s">
        <v>322</v>
      </c>
      <c r="E127" s="3"/>
      <c r="F127" s="5">
        <v>25.21</v>
      </c>
      <c r="G127" s="5">
        <f t="shared" si="4"/>
        <v>29.9999</v>
      </c>
      <c r="H127" s="5"/>
      <c r="I127" s="4" t="s">
        <v>14</v>
      </c>
      <c r="J127" s="24"/>
    </row>
    <row r="128" spans="1:10" ht="25.5">
      <c r="A128" s="10">
        <v>18</v>
      </c>
      <c r="B128" s="3" t="s">
        <v>325</v>
      </c>
      <c r="C128" s="3" t="s">
        <v>327</v>
      </c>
      <c r="D128" s="3" t="s">
        <v>326</v>
      </c>
      <c r="E128" s="3"/>
      <c r="F128" s="5">
        <v>419.72</v>
      </c>
      <c r="G128" s="5">
        <f t="shared" si="4"/>
        <v>499.46680000000003</v>
      </c>
      <c r="H128" s="5"/>
      <c r="I128" s="4" t="s">
        <v>14</v>
      </c>
      <c r="J128" s="24"/>
    </row>
    <row r="129" spans="1:10" ht="38.25">
      <c r="A129" s="10">
        <v>19</v>
      </c>
      <c r="B129" s="3" t="s">
        <v>143</v>
      </c>
      <c r="C129" s="3" t="s">
        <v>144</v>
      </c>
      <c r="D129" s="3" t="s">
        <v>145</v>
      </c>
      <c r="E129" s="3"/>
      <c r="F129" s="5">
        <v>220.15</v>
      </c>
      <c r="G129" s="5">
        <f t="shared" si="4"/>
        <v>261.9785</v>
      </c>
      <c r="H129" s="5"/>
      <c r="I129" s="4" t="s">
        <v>14</v>
      </c>
      <c r="J129" s="24"/>
    </row>
    <row r="130" spans="1:10" ht="25.5">
      <c r="A130" s="10">
        <v>20</v>
      </c>
      <c r="B130" s="3" t="s">
        <v>146</v>
      </c>
      <c r="C130" s="3" t="s">
        <v>147</v>
      </c>
      <c r="D130" s="3" t="s">
        <v>148</v>
      </c>
      <c r="E130" s="3"/>
      <c r="F130" s="5">
        <v>12370.01</v>
      </c>
      <c r="G130" s="5">
        <f t="shared" si="4"/>
        <v>14720.311899999999</v>
      </c>
      <c r="H130" s="5"/>
      <c r="I130" s="4" t="s">
        <v>14</v>
      </c>
      <c r="J130" s="24"/>
    </row>
    <row r="131" spans="1:10" ht="25.5">
      <c r="A131" s="10">
        <v>21</v>
      </c>
      <c r="B131" s="3" t="s">
        <v>149</v>
      </c>
      <c r="C131" s="3" t="s">
        <v>150</v>
      </c>
      <c r="D131" s="3" t="s">
        <v>152</v>
      </c>
      <c r="E131" s="3"/>
      <c r="F131" s="5"/>
      <c r="G131" s="32">
        <v>36</v>
      </c>
      <c r="H131" s="5"/>
      <c r="I131" s="4" t="s">
        <v>14</v>
      </c>
      <c r="J131" s="24"/>
    </row>
    <row r="132" spans="1:10" ht="25.5">
      <c r="A132" s="10">
        <v>22</v>
      </c>
      <c r="B132" s="3" t="s">
        <v>153</v>
      </c>
      <c r="C132" s="9" t="s">
        <v>154</v>
      </c>
      <c r="D132" s="3" t="s">
        <v>152</v>
      </c>
      <c r="E132" s="4"/>
      <c r="F132" s="5"/>
      <c r="G132" s="32">
        <v>255</v>
      </c>
      <c r="H132" s="5"/>
      <c r="I132" s="4" t="s">
        <v>14</v>
      </c>
      <c r="J132" s="20"/>
    </row>
    <row r="133" spans="1:10" ht="38.25">
      <c r="A133" s="10">
        <v>23</v>
      </c>
      <c r="B133" s="9" t="s">
        <v>157</v>
      </c>
      <c r="C133" s="9" t="s">
        <v>159</v>
      </c>
      <c r="D133" s="3" t="s">
        <v>156</v>
      </c>
      <c r="E133" s="29"/>
      <c r="F133" s="23">
        <v>26.89</v>
      </c>
      <c r="G133" s="23">
        <f t="shared" si="4"/>
        <v>31.999099999999999</v>
      </c>
      <c r="H133" s="5"/>
      <c r="I133" s="4" t="s">
        <v>14</v>
      </c>
      <c r="J133" s="33"/>
    </row>
    <row r="134" spans="1:10" ht="38.25">
      <c r="A134" s="10">
        <v>24</v>
      </c>
      <c r="B134" s="9" t="s">
        <v>160</v>
      </c>
      <c r="C134" s="9" t="s">
        <v>337</v>
      </c>
      <c r="D134" s="28" t="s">
        <v>162</v>
      </c>
      <c r="E134" s="29"/>
      <c r="F134" s="23">
        <v>25.8</v>
      </c>
      <c r="G134" s="23">
        <f>F134*1.19</f>
        <v>30.701999999999998</v>
      </c>
      <c r="H134" s="5"/>
      <c r="I134" s="4" t="s">
        <v>14</v>
      </c>
      <c r="J134" s="33"/>
    </row>
    <row r="135" spans="1:10" ht="38.25">
      <c r="A135" s="10">
        <v>25</v>
      </c>
      <c r="B135" s="9" t="s">
        <v>163</v>
      </c>
      <c r="C135" s="9" t="s">
        <v>159</v>
      </c>
      <c r="D135" s="28" t="s">
        <v>164</v>
      </c>
      <c r="E135" s="29"/>
      <c r="F135" s="23">
        <v>23.53</v>
      </c>
      <c r="G135" s="23">
        <f t="shared" si="4"/>
        <v>28.000699999999998</v>
      </c>
      <c r="H135" s="5"/>
      <c r="I135" s="4" t="s">
        <v>14</v>
      </c>
      <c r="J135" s="33"/>
    </row>
    <row r="136" spans="1:10" ht="38.25">
      <c r="A136" s="10">
        <v>26</v>
      </c>
      <c r="B136" s="9" t="s">
        <v>163</v>
      </c>
      <c r="C136" s="9" t="s">
        <v>159</v>
      </c>
      <c r="D136" s="28" t="s">
        <v>165</v>
      </c>
      <c r="E136" s="29"/>
      <c r="F136" s="23">
        <v>127.06</v>
      </c>
      <c r="G136" s="23">
        <f t="shared" si="4"/>
        <v>151.20140000000001</v>
      </c>
      <c r="H136" s="5"/>
      <c r="I136" s="4" t="s">
        <v>14</v>
      </c>
      <c r="J136" s="33"/>
    </row>
    <row r="137" spans="1:10" ht="25.5">
      <c r="A137" s="10">
        <v>27</v>
      </c>
      <c r="B137" s="9" t="s">
        <v>166</v>
      </c>
      <c r="C137" s="9" t="s">
        <v>167</v>
      </c>
      <c r="D137" s="3" t="s">
        <v>168</v>
      </c>
      <c r="E137" s="29"/>
      <c r="F137" s="23">
        <v>15.97</v>
      </c>
      <c r="G137" s="23">
        <f t="shared" si="4"/>
        <v>19.004300000000001</v>
      </c>
      <c r="H137" s="5"/>
      <c r="I137" s="4" t="s">
        <v>14</v>
      </c>
      <c r="J137" s="33"/>
    </row>
    <row r="138" spans="1:10" ht="25.5">
      <c r="A138" s="10">
        <v>28</v>
      </c>
      <c r="B138" s="9" t="s">
        <v>166</v>
      </c>
      <c r="C138" s="9" t="s">
        <v>328</v>
      </c>
      <c r="D138" s="3" t="s">
        <v>330</v>
      </c>
      <c r="E138" s="29"/>
      <c r="F138" s="23">
        <v>14.71</v>
      </c>
      <c r="G138" s="23">
        <f t="shared" si="4"/>
        <v>17.504899999999999</v>
      </c>
      <c r="H138" s="5"/>
      <c r="I138" s="4" t="s">
        <v>14</v>
      </c>
      <c r="J138" s="33"/>
    </row>
    <row r="139" spans="1:10" ht="25.5">
      <c r="A139" s="10">
        <v>29</v>
      </c>
      <c r="B139" s="9" t="s">
        <v>272</v>
      </c>
      <c r="C139" s="9" t="s">
        <v>273</v>
      </c>
      <c r="D139" s="3" t="s">
        <v>274</v>
      </c>
      <c r="E139" s="29"/>
      <c r="F139" s="23">
        <v>15800</v>
      </c>
      <c r="G139" s="23">
        <f t="shared" si="4"/>
        <v>18802</v>
      </c>
      <c r="H139" s="5"/>
      <c r="I139" s="4" t="s">
        <v>14</v>
      </c>
      <c r="J139" s="33"/>
    </row>
    <row r="140" spans="1:10" ht="25.5">
      <c r="A140" s="10">
        <v>30</v>
      </c>
      <c r="B140" s="9" t="s">
        <v>272</v>
      </c>
      <c r="C140" s="9" t="s">
        <v>273</v>
      </c>
      <c r="D140" s="3" t="s">
        <v>275</v>
      </c>
      <c r="E140" s="29"/>
      <c r="F140" s="23">
        <v>1900</v>
      </c>
      <c r="G140" s="23">
        <f t="shared" si="4"/>
        <v>2261</v>
      </c>
      <c r="H140" s="5"/>
      <c r="I140" s="4" t="s">
        <v>14</v>
      </c>
      <c r="J140" s="33"/>
    </row>
    <row r="141" spans="1:10" ht="25.5">
      <c r="A141" s="10">
        <v>31</v>
      </c>
      <c r="B141" s="9" t="s">
        <v>173</v>
      </c>
      <c r="C141" s="3" t="s">
        <v>29</v>
      </c>
      <c r="D141" s="3" t="s">
        <v>172</v>
      </c>
      <c r="E141" s="29"/>
      <c r="F141" s="23">
        <v>12000</v>
      </c>
      <c r="G141" s="23">
        <f t="shared" si="4"/>
        <v>14280</v>
      </c>
      <c r="H141" s="5"/>
      <c r="I141" s="4" t="s">
        <v>14</v>
      </c>
      <c r="J141" s="33"/>
    </row>
    <row r="142" spans="1:10" ht="25.5">
      <c r="A142" s="10">
        <v>32</v>
      </c>
      <c r="B142" s="9" t="s">
        <v>174</v>
      </c>
      <c r="C142" s="9" t="s">
        <v>24</v>
      </c>
      <c r="D142" s="3" t="s">
        <v>175</v>
      </c>
      <c r="E142" s="29"/>
      <c r="F142" s="23">
        <v>2424</v>
      </c>
      <c r="G142" s="23">
        <f t="shared" si="4"/>
        <v>2884.56</v>
      </c>
      <c r="H142" s="5"/>
      <c r="I142" s="4" t="s">
        <v>14</v>
      </c>
      <c r="J142" s="33"/>
    </row>
    <row r="143" spans="1:10" ht="25.5">
      <c r="A143" s="10">
        <v>33</v>
      </c>
      <c r="B143" s="9" t="s">
        <v>176</v>
      </c>
      <c r="C143" s="9" t="s">
        <v>177</v>
      </c>
      <c r="D143" s="28" t="s">
        <v>178</v>
      </c>
      <c r="E143" s="29"/>
      <c r="F143" s="23">
        <v>2521.0100000000002</v>
      </c>
      <c r="G143" s="23">
        <f t="shared" si="4"/>
        <v>3000.0019000000002</v>
      </c>
      <c r="H143" s="5"/>
      <c r="I143" s="4" t="s">
        <v>14</v>
      </c>
      <c r="J143" s="33"/>
    </row>
    <row r="144" spans="1:10" ht="25.5">
      <c r="A144" s="10">
        <v>34</v>
      </c>
      <c r="B144" s="9" t="s">
        <v>176</v>
      </c>
      <c r="C144" s="9" t="s">
        <v>271</v>
      </c>
      <c r="D144" s="28" t="s">
        <v>238</v>
      </c>
      <c r="E144" s="29"/>
      <c r="F144" s="23">
        <v>1675.93</v>
      </c>
      <c r="G144" s="23">
        <f t="shared" si="4"/>
        <v>1994.3567</v>
      </c>
      <c r="H144" s="5"/>
      <c r="I144" s="4" t="s">
        <v>14</v>
      </c>
      <c r="J144" s="33"/>
    </row>
    <row r="145" spans="1:10" ht="38.25">
      <c r="A145" s="10">
        <v>35</v>
      </c>
      <c r="B145" s="9" t="s">
        <v>179</v>
      </c>
      <c r="C145" s="9" t="s">
        <v>180</v>
      </c>
      <c r="D145" s="28" t="s">
        <v>276</v>
      </c>
      <c r="E145" s="29"/>
      <c r="F145" s="23">
        <v>876.01</v>
      </c>
      <c r="G145" s="23">
        <f t="shared" si="4"/>
        <v>1042.4519</v>
      </c>
      <c r="H145" s="5"/>
      <c r="I145" s="4" t="s">
        <v>14</v>
      </c>
      <c r="J145" s="33"/>
    </row>
    <row r="146" spans="1:10" ht="25.5">
      <c r="A146" s="10">
        <v>36</v>
      </c>
      <c r="B146" s="9" t="s">
        <v>181</v>
      </c>
      <c r="C146" s="9" t="s">
        <v>182</v>
      </c>
      <c r="D146" s="28" t="s">
        <v>183</v>
      </c>
      <c r="E146" s="29"/>
      <c r="F146" s="23">
        <v>3025</v>
      </c>
      <c r="G146" s="23">
        <f t="shared" si="4"/>
        <v>3599.75</v>
      </c>
      <c r="H146" s="5"/>
      <c r="I146" s="4" t="s">
        <v>14</v>
      </c>
      <c r="J146" s="33"/>
    </row>
    <row r="147" spans="1:10" ht="25.5">
      <c r="A147" s="10">
        <v>38</v>
      </c>
      <c r="B147" s="9" t="s">
        <v>205</v>
      </c>
      <c r="C147" s="9" t="s">
        <v>187</v>
      </c>
      <c r="D147" s="28" t="s">
        <v>188</v>
      </c>
      <c r="E147" s="29"/>
      <c r="F147" s="23">
        <v>31935.07</v>
      </c>
      <c r="G147" s="23">
        <f t="shared" si="4"/>
        <v>38002.7333</v>
      </c>
      <c r="H147" s="5"/>
      <c r="I147" s="4" t="s">
        <v>14</v>
      </c>
      <c r="J147" s="33"/>
    </row>
    <row r="148" spans="1:10" ht="25.5">
      <c r="A148" s="10">
        <v>39</v>
      </c>
      <c r="B148" s="9" t="s">
        <v>47</v>
      </c>
      <c r="C148" s="9" t="s">
        <v>27</v>
      </c>
      <c r="D148" s="28" t="s">
        <v>125</v>
      </c>
      <c r="E148" s="29"/>
      <c r="F148" s="23">
        <v>6577.08</v>
      </c>
      <c r="G148" s="23">
        <f t="shared" si="4"/>
        <v>7826.7251999999999</v>
      </c>
      <c r="H148" s="5"/>
      <c r="I148" s="4" t="s">
        <v>14</v>
      </c>
      <c r="J148" s="33"/>
    </row>
    <row r="149" spans="1:10" ht="25.5">
      <c r="A149" s="10">
        <v>40</v>
      </c>
      <c r="B149" s="9" t="s">
        <v>189</v>
      </c>
      <c r="C149" s="9" t="s">
        <v>228</v>
      </c>
      <c r="D149" s="28" t="s">
        <v>190</v>
      </c>
      <c r="E149" s="29"/>
      <c r="F149" s="23">
        <v>903</v>
      </c>
      <c r="G149" s="23">
        <f t="shared" si="4"/>
        <v>1074.57</v>
      </c>
      <c r="H149" s="5"/>
      <c r="I149" s="4" t="s">
        <v>14</v>
      </c>
      <c r="J149" s="33"/>
    </row>
    <row r="150" spans="1:10" ht="38.25">
      <c r="A150" s="10">
        <v>41</v>
      </c>
      <c r="B150" s="9" t="s">
        <v>191</v>
      </c>
      <c r="C150" s="3" t="s">
        <v>105</v>
      </c>
      <c r="D150" s="28" t="s">
        <v>192</v>
      </c>
      <c r="E150" s="29"/>
      <c r="F150" s="23">
        <v>6302.52</v>
      </c>
      <c r="G150" s="23">
        <f t="shared" si="4"/>
        <v>7499.9988000000003</v>
      </c>
      <c r="H150" s="5"/>
      <c r="I150" s="4" t="s">
        <v>14</v>
      </c>
      <c r="J150" s="33"/>
    </row>
    <row r="151" spans="1:10" ht="25.5">
      <c r="A151" s="138">
        <v>42</v>
      </c>
      <c r="B151" s="144" t="s">
        <v>302</v>
      </c>
      <c r="C151" s="3" t="s">
        <v>105</v>
      </c>
      <c r="D151" s="28" t="s">
        <v>304</v>
      </c>
      <c r="E151" s="29"/>
      <c r="F151" s="23">
        <v>98739.49</v>
      </c>
      <c r="G151" s="23">
        <f t="shared" si="4"/>
        <v>117499.99310000001</v>
      </c>
      <c r="H151" s="5"/>
      <c r="I151" s="132" t="s">
        <v>305</v>
      </c>
      <c r="J151" s="33"/>
    </row>
    <row r="152" spans="1:10" ht="25.5">
      <c r="A152" s="140"/>
      <c r="B152" s="145"/>
      <c r="C152" s="3" t="s">
        <v>105</v>
      </c>
      <c r="D152" s="28" t="s">
        <v>303</v>
      </c>
      <c r="E152" s="29"/>
      <c r="F152" s="23">
        <v>50420.165000000001</v>
      </c>
      <c r="G152" s="23">
        <f t="shared" si="4"/>
        <v>59999.996350000001</v>
      </c>
      <c r="H152" s="5"/>
      <c r="I152" s="133"/>
      <c r="J152" s="33"/>
    </row>
    <row r="153" spans="1:10" ht="25.5">
      <c r="A153" s="10">
        <v>43</v>
      </c>
      <c r="B153" s="9" t="s">
        <v>193</v>
      </c>
      <c r="C153" s="9" t="s">
        <v>180</v>
      </c>
      <c r="D153" s="28" t="s">
        <v>195</v>
      </c>
      <c r="E153" s="29"/>
      <c r="F153" s="23">
        <v>864</v>
      </c>
      <c r="G153" s="23">
        <f t="shared" si="4"/>
        <v>1028.1599999999999</v>
      </c>
      <c r="H153" s="5"/>
      <c r="I153" s="4" t="s">
        <v>14</v>
      </c>
      <c r="J153" s="33"/>
    </row>
    <row r="154" spans="1:10" ht="25.5">
      <c r="A154" s="10">
        <v>44</v>
      </c>
      <c r="B154" s="9" t="s">
        <v>196</v>
      </c>
      <c r="C154" s="9" t="s">
        <v>161</v>
      </c>
      <c r="D154" s="28" t="s">
        <v>197</v>
      </c>
      <c r="E154" s="29"/>
      <c r="F154" s="23">
        <v>24.73</v>
      </c>
      <c r="G154" s="23">
        <f t="shared" si="4"/>
        <v>29.428699999999999</v>
      </c>
      <c r="H154" s="5"/>
      <c r="I154" s="4" t="s">
        <v>14</v>
      </c>
      <c r="J154" s="33"/>
    </row>
    <row r="155" spans="1:10" ht="25.5">
      <c r="A155" s="10">
        <v>45</v>
      </c>
      <c r="B155" s="9" t="s">
        <v>198</v>
      </c>
      <c r="C155" s="9" t="s">
        <v>200</v>
      </c>
      <c r="D155" s="28" t="s">
        <v>199</v>
      </c>
      <c r="E155" s="29"/>
      <c r="F155" s="23">
        <v>685.24</v>
      </c>
      <c r="G155" s="23">
        <f t="shared" si="4"/>
        <v>815.43560000000002</v>
      </c>
      <c r="H155" s="5"/>
      <c r="I155" s="4" t="s">
        <v>14</v>
      </c>
      <c r="J155" s="33"/>
    </row>
    <row r="156" spans="1:10" ht="25.5">
      <c r="A156" s="10">
        <v>46</v>
      </c>
      <c r="B156" s="3" t="s">
        <v>112</v>
      </c>
      <c r="C156" s="9" t="s">
        <v>203</v>
      </c>
      <c r="D156" s="28" t="s">
        <v>202</v>
      </c>
      <c r="E156" s="29"/>
      <c r="F156" s="23">
        <v>234.3</v>
      </c>
      <c r="G156" s="23">
        <f t="shared" si="4"/>
        <v>278.81700000000001</v>
      </c>
      <c r="H156" s="5"/>
      <c r="I156" s="4" t="s">
        <v>14</v>
      </c>
      <c r="J156" s="33"/>
    </row>
    <row r="157" spans="1:10" ht="25.5">
      <c r="A157" s="10">
        <v>47</v>
      </c>
      <c r="B157" s="3" t="s">
        <v>112</v>
      </c>
      <c r="C157" s="9" t="s">
        <v>204</v>
      </c>
      <c r="D157" s="28" t="s">
        <v>202</v>
      </c>
      <c r="E157" s="29"/>
      <c r="F157" s="23">
        <v>1242.02</v>
      </c>
      <c r="G157" s="23">
        <f t="shared" si="4"/>
        <v>1478.0038</v>
      </c>
      <c r="H157" s="5"/>
      <c r="I157" s="4" t="s">
        <v>14</v>
      </c>
      <c r="J157" s="33"/>
    </row>
    <row r="158" spans="1:10" ht="25.5">
      <c r="A158" s="10">
        <v>48</v>
      </c>
      <c r="B158" s="9" t="s">
        <v>206</v>
      </c>
      <c r="C158" s="9" t="s">
        <v>200</v>
      </c>
      <c r="D158" s="28" t="s">
        <v>207</v>
      </c>
      <c r="E158" s="29"/>
      <c r="F158" s="23">
        <v>223.11</v>
      </c>
      <c r="G158" s="23">
        <f t="shared" si="4"/>
        <v>265.5009</v>
      </c>
      <c r="H158" s="5"/>
      <c r="I158" s="4" t="s">
        <v>14</v>
      </c>
      <c r="J158" s="33"/>
    </row>
    <row r="159" spans="1:10" ht="25.5">
      <c r="A159" s="10">
        <v>49</v>
      </c>
      <c r="B159" s="9" t="s">
        <v>208</v>
      </c>
      <c r="C159" s="9" t="s">
        <v>209</v>
      </c>
      <c r="D159" s="28" t="s">
        <v>308</v>
      </c>
      <c r="E159" s="29"/>
      <c r="F159" s="23">
        <v>42.015000000000001</v>
      </c>
      <c r="G159" s="23">
        <f t="shared" si="4"/>
        <v>49.99785</v>
      </c>
      <c r="H159" s="5"/>
      <c r="I159" s="4" t="s">
        <v>14</v>
      </c>
      <c r="J159" s="33"/>
    </row>
    <row r="160" spans="1:10" ht="25.5">
      <c r="A160" s="10">
        <v>50</v>
      </c>
      <c r="B160" s="9" t="s">
        <v>208</v>
      </c>
      <c r="C160" s="9" t="s">
        <v>209</v>
      </c>
      <c r="D160" s="28" t="s">
        <v>211</v>
      </c>
      <c r="E160" s="29"/>
      <c r="F160" s="23">
        <v>42.015000000000001</v>
      </c>
      <c r="G160" s="23">
        <f t="shared" si="4"/>
        <v>49.99785</v>
      </c>
      <c r="H160" s="5"/>
      <c r="I160" s="4" t="s">
        <v>14</v>
      </c>
      <c r="J160" s="33"/>
    </row>
    <row r="161" spans="1:10" ht="25.5">
      <c r="A161" s="10">
        <v>51</v>
      </c>
      <c r="B161" s="9" t="s">
        <v>309</v>
      </c>
      <c r="C161" s="9" t="s">
        <v>310</v>
      </c>
      <c r="D161" s="28" t="s">
        <v>311</v>
      </c>
      <c r="E161" s="29"/>
      <c r="F161" s="23">
        <v>500</v>
      </c>
      <c r="G161" s="23">
        <f t="shared" si="4"/>
        <v>595</v>
      </c>
      <c r="H161" s="5"/>
      <c r="I161" s="4" t="s">
        <v>14</v>
      </c>
      <c r="J161" s="33"/>
    </row>
    <row r="162" spans="1:10" ht="25.5">
      <c r="A162" s="10">
        <v>52</v>
      </c>
      <c r="B162" s="9" t="s">
        <v>214</v>
      </c>
      <c r="C162" s="9" t="s">
        <v>215</v>
      </c>
      <c r="D162" s="28" t="s">
        <v>217</v>
      </c>
      <c r="E162" s="29"/>
      <c r="F162" s="23">
        <v>107.22</v>
      </c>
      <c r="G162" s="23">
        <v>116.97</v>
      </c>
      <c r="H162" s="5"/>
      <c r="I162" s="4" t="s">
        <v>14</v>
      </c>
      <c r="J162" s="33"/>
    </row>
    <row r="163" spans="1:10" ht="25.5">
      <c r="A163" s="10">
        <v>53</v>
      </c>
      <c r="B163" s="9" t="s">
        <v>294</v>
      </c>
      <c r="C163" s="9" t="s">
        <v>187</v>
      </c>
      <c r="D163" s="28" t="s">
        <v>212</v>
      </c>
      <c r="E163" s="29"/>
      <c r="F163" s="23">
        <v>12603.21</v>
      </c>
      <c r="G163" s="23">
        <f t="shared" si="4"/>
        <v>14997.819899999999</v>
      </c>
      <c r="H163" s="5"/>
      <c r="I163" s="4" t="s">
        <v>14</v>
      </c>
      <c r="J163" s="33"/>
    </row>
    <row r="164" spans="1:10" ht="25.5">
      <c r="A164" s="10">
        <v>54</v>
      </c>
      <c r="B164" s="9" t="s">
        <v>294</v>
      </c>
      <c r="C164" s="9" t="s">
        <v>187</v>
      </c>
      <c r="D164" s="28" t="s">
        <v>213</v>
      </c>
      <c r="E164" s="29"/>
      <c r="F164" s="23">
        <v>2425.2199999999998</v>
      </c>
      <c r="G164" s="23">
        <f t="shared" si="4"/>
        <v>2886.0117999999998</v>
      </c>
      <c r="H164" s="5"/>
      <c r="I164" s="4" t="s">
        <v>14</v>
      </c>
      <c r="J164" s="33"/>
    </row>
    <row r="165" spans="1:10" ht="25.5">
      <c r="A165" s="10">
        <v>55</v>
      </c>
      <c r="B165" s="3" t="s">
        <v>219</v>
      </c>
      <c r="C165" s="3" t="s">
        <v>29</v>
      </c>
      <c r="D165" s="28" t="s">
        <v>218</v>
      </c>
      <c r="E165" s="29"/>
      <c r="F165" s="23">
        <v>49962.400000000001</v>
      </c>
      <c r="G165" s="23">
        <f t="shared" si="4"/>
        <v>59455.256000000001</v>
      </c>
      <c r="H165" s="5"/>
      <c r="I165" s="4" t="s">
        <v>14</v>
      </c>
      <c r="J165" s="33"/>
    </row>
    <row r="166" spans="1:10" ht="25.5">
      <c r="A166" s="10">
        <v>56</v>
      </c>
      <c r="B166" s="9" t="s">
        <v>225</v>
      </c>
      <c r="C166" s="9" t="s">
        <v>180</v>
      </c>
      <c r="D166" s="28" t="s">
        <v>226</v>
      </c>
      <c r="E166" s="29"/>
      <c r="F166" s="23">
        <v>215.04</v>
      </c>
      <c r="G166" s="23">
        <f t="shared" si="4"/>
        <v>255.89759999999998</v>
      </c>
      <c r="H166" s="5"/>
      <c r="I166" s="4" t="s">
        <v>14</v>
      </c>
      <c r="J166" s="33"/>
    </row>
    <row r="167" spans="1:10" ht="25.5">
      <c r="A167" s="10">
        <v>57</v>
      </c>
      <c r="B167" s="9" t="s">
        <v>235</v>
      </c>
      <c r="C167" s="9" t="s">
        <v>236</v>
      </c>
      <c r="D167" s="28" t="s">
        <v>237</v>
      </c>
      <c r="E167" s="29"/>
      <c r="F167" s="23">
        <v>1722.7750000000001</v>
      </c>
      <c r="G167" s="23">
        <f t="shared" si="4"/>
        <v>2050.1022499999999</v>
      </c>
      <c r="H167" s="5"/>
      <c r="I167" s="4" t="s">
        <v>14</v>
      </c>
      <c r="J167" s="33"/>
    </row>
    <row r="168" spans="1:10" ht="25.5">
      <c r="A168" s="10">
        <v>58</v>
      </c>
      <c r="B168" s="9" t="s">
        <v>176</v>
      </c>
      <c r="C168" s="9" t="s">
        <v>239</v>
      </c>
      <c r="D168" s="28" t="s">
        <v>238</v>
      </c>
      <c r="E168" s="29"/>
      <c r="F168" s="23">
        <v>1675.93</v>
      </c>
      <c r="G168" s="23">
        <f t="shared" si="4"/>
        <v>1994.3567</v>
      </c>
      <c r="H168" s="5"/>
      <c r="I168" s="4" t="s">
        <v>14</v>
      </c>
      <c r="J168" s="33"/>
    </row>
    <row r="169" spans="1:10" ht="25.5">
      <c r="A169" s="10">
        <v>59</v>
      </c>
      <c r="B169" s="9" t="s">
        <v>241</v>
      </c>
      <c r="C169" s="9" t="s">
        <v>180</v>
      </c>
      <c r="D169" s="28" t="s">
        <v>240</v>
      </c>
      <c r="E169" s="29"/>
      <c r="F169" s="23">
        <v>2924.7049999999999</v>
      </c>
      <c r="G169" s="23">
        <f t="shared" si="4"/>
        <v>3480.3989499999998</v>
      </c>
      <c r="H169" s="5"/>
      <c r="I169" s="4" t="s">
        <v>14</v>
      </c>
      <c r="J169" s="33"/>
    </row>
    <row r="170" spans="1:10" ht="25.5">
      <c r="A170" s="10">
        <v>60</v>
      </c>
      <c r="B170" s="9" t="s">
        <v>242</v>
      </c>
      <c r="C170" s="9" t="s">
        <v>180</v>
      </c>
      <c r="D170" s="28" t="s">
        <v>240</v>
      </c>
      <c r="E170" s="29"/>
      <c r="F170" s="23">
        <v>1339.5</v>
      </c>
      <c r="G170" s="23">
        <f t="shared" si="4"/>
        <v>1594.0049999999999</v>
      </c>
      <c r="H170" s="5"/>
      <c r="I170" s="4" t="s">
        <v>14</v>
      </c>
      <c r="J170" s="33"/>
    </row>
    <row r="171" spans="1:10" ht="25.5">
      <c r="A171" s="10">
        <v>61</v>
      </c>
      <c r="B171" s="9" t="s">
        <v>243</v>
      </c>
      <c r="C171" s="3" t="s">
        <v>29</v>
      </c>
      <c r="D171" s="28" t="s">
        <v>244</v>
      </c>
      <c r="E171" s="29"/>
      <c r="F171" s="23">
        <v>375</v>
      </c>
      <c r="G171" s="23">
        <f t="shared" si="4"/>
        <v>446.25</v>
      </c>
      <c r="H171" s="5"/>
      <c r="I171" s="4" t="s">
        <v>14</v>
      </c>
      <c r="J171" s="33"/>
    </row>
    <row r="172" spans="1:10" ht="25.5">
      <c r="A172" s="10">
        <v>62</v>
      </c>
      <c r="B172" s="9" t="s">
        <v>245</v>
      </c>
      <c r="C172" s="9" t="s">
        <v>246</v>
      </c>
      <c r="D172" s="28" t="s">
        <v>247</v>
      </c>
      <c r="E172" s="29"/>
      <c r="F172" s="23">
        <v>3327.73</v>
      </c>
      <c r="G172" s="23">
        <f>F172*1.19</f>
        <v>3959.9986999999996</v>
      </c>
      <c r="H172" s="5"/>
      <c r="I172" s="4" t="s">
        <v>14</v>
      </c>
      <c r="J172" s="33"/>
    </row>
    <row r="173" spans="1:10" ht="26.25" thickBot="1">
      <c r="A173" s="10">
        <v>63</v>
      </c>
      <c r="B173" s="34" t="s">
        <v>48</v>
      </c>
      <c r="C173" s="34" t="s">
        <v>187</v>
      </c>
      <c r="D173" s="35" t="s">
        <v>249</v>
      </c>
      <c r="E173" s="36"/>
      <c r="F173" s="37">
        <v>83935.039999999994</v>
      </c>
      <c r="G173" s="37">
        <f>F173*1.19</f>
        <v>99882.697599999985</v>
      </c>
      <c r="H173" s="11"/>
      <c r="I173" s="38" t="s">
        <v>30</v>
      </c>
      <c r="J173" s="39"/>
    </row>
    <row r="174" spans="1:10">
      <c r="A174" s="6"/>
      <c r="B174" s="40"/>
      <c r="C174" s="7"/>
      <c r="D174" s="41"/>
      <c r="E174" s="42"/>
      <c r="F174" s="43"/>
      <c r="G174" s="8"/>
      <c r="H174" s="8"/>
      <c r="I174" s="6"/>
      <c r="J174" s="44"/>
    </row>
    <row r="175" spans="1:10">
      <c r="A175" s="6"/>
      <c r="B175" s="40"/>
      <c r="C175" s="7"/>
      <c r="D175" s="41"/>
      <c r="E175" s="42"/>
      <c r="F175" s="43"/>
      <c r="G175" s="8"/>
      <c r="H175" s="8"/>
      <c r="I175" s="6"/>
      <c r="J175" s="44"/>
    </row>
    <row r="176" spans="1:10">
      <c r="A176" s="134"/>
      <c r="B176" s="134"/>
      <c r="C176" s="135"/>
      <c r="D176" s="46"/>
      <c r="E176" s="47"/>
      <c r="F176" s="48"/>
      <c r="G176" s="48"/>
      <c r="H176" s="48"/>
      <c r="I176" s="12"/>
      <c r="J176" s="12"/>
    </row>
    <row r="177" spans="1:10">
      <c r="A177" s="49"/>
      <c r="B177" s="45"/>
      <c r="C177" s="50"/>
      <c r="D177" s="46" t="s">
        <v>286</v>
      </c>
      <c r="E177" s="47"/>
      <c r="F177" s="48"/>
      <c r="G177" s="48"/>
      <c r="H177" s="48"/>
      <c r="I177" s="12"/>
      <c r="J177" s="12"/>
    </row>
    <row r="178" spans="1:10">
      <c r="A178" s="13"/>
      <c r="B178" s="45"/>
      <c r="C178" s="45" t="s">
        <v>23</v>
      </c>
      <c r="D178" s="51" t="s">
        <v>20</v>
      </c>
      <c r="E178" s="47"/>
      <c r="F178" s="48"/>
      <c r="G178" s="48"/>
      <c r="H178" s="48"/>
      <c r="I178" s="12"/>
      <c r="J178" s="12"/>
    </row>
    <row r="179" spans="1:10">
      <c r="A179" s="13"/>
      <c r="B179" s="45"/>
      <c r="C179" s="45"/>
      <c r="D179" s="52"/>
      <c r="E179" s="47"/>
      <c r="F179" s="48"/>
      <c r="G179" s="48"/>
      <c r="H179" s="48"/>
      <c r="I179" s="12"/>
      <c r="J179" s="12"/>
    </row>
    <row r="180" spans="1:10">
      <c r="A180" s="13"/>
      <c r="B180" s="45"/>
      <c r="C180" s="45"/>
      <c r="D180" s="46"/>
      <c r="E180" s="47"/>
      <c r="F180" s="48"/>
      <c r="G180" s="48"/>
      <c r="H180" s="48"/>
      <c r="I180" s="12"/>
      <c r="J180" s="12"/>
    </row>
    <row r="181" spans="1:10">
      <c r="A181" s="13"/>
      <c r="B181" s="46"/>
      <c r="C181" s="47"/>
      <c r="D181" s="136" t="s">
        <v>287</v>
      </c>
      <c r="E181" s="136"/>
      <c r="F181" s="48"/>
      <c r="G181" s="48"/>
      <c r="H181" s="48"/>
      <c r="I181" s="12"/>
      <c r="J181" s="12"/>
    </row>
    <row r="182" spans="1:10">
      <c r="A182" s="13"/>
      <c r="B182" s="52"/>
      <c r="C182" s="51"/>
      <c r="D182" s="137" t="s">
        <v>288</v>
      </c>
      <c r="E182" s="137"/>
      <c r="F182" s="53"/>
      <c r="G182" s="54"/>
      <c r="H182" s="14"/>
      <c r="I182" s="12"/>
      <c r="J182" s="12"/>
    </row>
    <row r="183" spans="1:10">
      <c r="A183" s="13"/>
      <c r="B183" s="45"/>
      <c r="C183" s="55"/>
      <c r="D183" s="46"/>
      <c r="E183" s="47"/>
      <c r="F183" s="48"/>
      <c r="G183" s="14"/>
      <c r="H183" s="14"/>
      <c r="I183" s="12"/>
      <c r="J183" s="12"/>
    </row>
  </sheetData>
  <mergeCells count="69">
    <mergeCell ref="I49:I51"/>
    <mergeCell ref="A9:A12"/>
    <mergeCell ref="A19:A20"/>
    <mergeCell ref="B19:B20"/>
    <mergeCell ref="C19:C20"/>
    <mergeCell ref="B9:B12"/>
    <mergeCell ref="C9:C12"/>
    <mergeCell ref="A14:A17"/>
    <mergeCell ref="B14:B17"/>
    <mergeCell ref="C14:C17"/>
    <mergeCell ref="A22:A25"/>
    <mergeCell ref="B22:B25"/>
    <mergeCell ref="C22:C25"/>
    <mergeCell ref="A27:A30"/>
    <mergeCell ref="B27:B30"/>
    <mergeCell ref="C27:C30"/>
    <mergeCell ref="A1:I1"/>
    <mergeCell ref="A4:J4"/>
    <mergeCell ref="A5:A7"/>
    <mergeCell ref="B5:B7"/>
    <mergeCell ref="C5:C7"/>
    <mergeCell ref="I41:I43"/>
    <mergeCell ref="A35:A37"/>
    <mergeCell ref="C35:C37"/>
    <mergeCell ref="D35:D37"/>
    <mergeCell ref="A38:A40"/>
    <mergeCell ref="C38:C40"/>
    <mergeCell ref="D38:D40"/>
    <mergeCell ref="A41:A43"/>
    <mergeCell ref="C41:C43"/>
    <mergeCell ref="D41:D43"/>
    <mergeCell ref="A32:A33"/>
    <mergeCell ref="B32:B33"/>
    <mergeCell ref="C32:C33"/>
    <mergeCell ref="A87:J87"/>
    <mergeCell ref="A88:A91"/>
    <mergeCell ref="B88:B91"/>
    <mergeCell ref="C88:C91"/>
    <mergeCell ref="A44:A46"/>
    <mergeCell ref="C44:C46"/>
    <mergeCell ref="D44:D46"/>
    <mergeCell ref="A76:A77"/>
    <mergeCell ref="B76:B77"/>
    <mergeCell ref="C76:C77"/>
    <mergeCell ref="B49:B51"/>
    <mergeCell ref="A49:A51"/>
    <mergeCell ref="C49:C51"/>
    <mergeCell ref="F49:F51"/>
    <mergeCell ref="G49:G51"/>
    <mergeCell ref="H49:H51"/>
    <mergeCell ref="A105:A107"/>
    <mergeCell ref="B105:B107"/>
    <mergeCell ref="C105:C107"/>
    <mergeCell ref="A108:J108"/>
    <mergeCell ref="A92:A97"/>
    <mergeCell ref="B92:B97"/>
    <mergeCell ref="C92:C97"/>
    <mergeCell ref="A98:A103"/>
    <mergeCell ref="B98:B103"/>
    <mergeCell ref="C98:C103"/>
    <mergeCell ref="I151:I152"/>
    <mergeCell ref="A176:C176"/>
    <mergeCell ref="D181:E181"/>
    <mergeCell ref="D182:E182"/>
    <mergeCell ref="A124:A126"/>
    <mergeCell ref="B124:B126"/>
    <mergeCell ref="C124:C126"/>
    <mergeCell ref="A151:A152"/>
    <mergeCell ref="B151:B152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CR437"/>
  <sheetViews>
    <sheetView tabSelected="1" zoomScale="75" zoomScaleNormal="75" workbookViewId="0">
      <selection activeCell="C6" sqref="C6"/>
    </sheetView>
  </sheetViews>
  <sheetFormatPr defaultRowHeight="12.75"/>
  <cols>
    <col min="1" max="1" width="9.140625" style="61"/>
    <col min="2" max="2" width="7.85546875" style="78" customWidth="1"/>
    <col min="3" max="3" width="43.7109375" style="121" customWidth="1"/>
    <col min="4" max="4" width="14.42578125" style="78" hidden="1" customWidth="1"/>
    <col min="5" max="5" width="27" style="78" customWidth="1"/>
    <col min="6" max="6" width="10.5703125" style="78" hidden="1" customWidth="1"/>
    <col min="7" max="7" width="0" style="78" hidden="1" customWidth="1"/>
    <col min="8" max="8" width="7.85546875" style="78" hidden="1" customWidth="1"/>
    <col min="9" max="9" width="11.7109375" style="78" hidden="1" customWidth="1"/>
    <col min="10" max="10" width="29.5703125" style="125" customWidth="1"/>
    <col min="11" max="11" width="13.28515625" style="61" hidden="1" customWidth="1"/>
    <col min="12" max="12" width="14.42578125" style="61" customWidth="1"/>
    <col min="13" max="13" width="9.85546875" style="61" customWidth="1"/>
    <col min="14" max="17" width="9.140625" style="61" hidden="1" customWidth="1"/>
    <col min="18" max="16384" width="9.140625" style="61"/>
  </cols>
  <sheetData>
    <row r="4" spans="2:17">
      <c r="B4" s="79"/>
      <c r="C4" s="111"/>
      <c r="D4" s="79"/>
      <c r="E4" s="79"/>
      <c r="F4" s="79"/>
      <c r="G4" s="79"/>
      <c r="H4" s="79"/>
      <c r="I4" s="79"/>
      <c r="J4" s="88"/>
    </row>
    <row r="5" spans="2:17">
      <c r="B5" s="79"/>
      <c r="C5" s="221" t="s">
        <v>494</v>
      </c>
      <c r="D5" s="221"/>
      <c r="E5" s="221"/>
      <c r="F5" s="221"/>
      <c r="G5" s="221"/>
      <c r="H5" s="221"/>
      <c r="I5" s="221"/>
      <c r="J5" s="221"/>
    </row>
    <row r="6" spans="2:17">
      <c r="B6" s="79"/>
      <c r="C6" s="111"/>
      <c r="D6" s="79"/>
      <c r="E6" s="79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2:17">
      <c r="B7" s="62"/>
      <c r="C7" s="111"/>
      <c r="D7" s="62"/>
      <c r="E7" s="62"/>
      <c r="F7" s="62"/>
      <c r="G7" s="62"/>
      <c r="H7" s="62"/>
      <c r="I7" s="62"/>
      <c r="J7" s="63"/>
    </row>
    <row r="8" spans="2:17" ht="12.75" customHeight="1">
      <c r="B8" s="215" t="s">
        <v>2</v>
      </c>
      <c r="C8" s="216" t="s">
        <v>492</v>
      </c>
      <c r="D8" s="212" t="s">
        <v>349</v>
      </c>
      <c r="E8" s="212" t="s">
        <v>350</v>
      </c>
      <c r="F8" s="212" t="s">
        <v>350</v>
      </c>
      <c r="G8" s="212" t="s">
        <v>351</v>
      </c>
      <c r="H8" s="212" t="s">
        <v>352</v>
      </c>
      <c r="I8" s="212" t="s">
        <v>353</v>
      </c>
      <c r="J8" s="212" t="s">
        <v>493</v>
      </c>
      <c r="K8" s="213" t="s">
        <v>493</v>
      </c>
    </row>
    <row r="9" spans="2:17" ht="76.5" customHeight="1">
      <c r="B9" s="215"/>
      <c r="C9" s="216"/>
      <c r="D9" s="212"/>
      <c r="E9" s="212"/>
      <c r="F9" s="212"/>
      <c r="G9" s="212"/>
      <c r="H9" s="212"/>
      <c r="I9" s="212"/>
      <c r="J9" s="212"/>
      <c r="K9" s="214"/>
    </row>
    <row r="10" spans="2:17">
      <c r="B10" s="110">
        <v>1</v>
      </c>
      <c r="C10" s="112">
        <v>2</v>
      </c>
      <c r="D10" s="110">
        <v>3</v>
      </c>
      <c r="E10" s="110">
        <v>3</v>
      </c>
      <c r="F10" s="110">
        <v>6</v>
      </c>
      <c r="G10" s="110">
        <v>7</v>
      </c>
      <c r="H10" s="110">
        <v>8</v>
      </c>
      <c r="I10" s="110">
        <v>9</v>
      </c>
      <c r="J10" s="122">
        <v>4</v>
      </c>
      <c r="M10" s="82"/>
      <c r="N10" s="83"/>
      <c r="O10" s="83"/>
      <c r="P10" s="83"/>
    </row>
    <row r="11" spans="2:17" ht="15" customHeight="1">
      <c r="B11" s="188">
        <v>1</v>
      </c>
      <c r="C11" s="208" t="s">
        <v>380</v>
      </c>
      <c r="D11" s="188"/>
      <c r="E11" s="188" t="s">
        <v>35</v>
      </c>
      <c r="F11" s="90"/>
      <c r="G11" s="90"/>
      <c r="H11" s="90"/>
      <c r="I11" s="90"/>
      <c r="J11" s="190" t="s">
        <v>431</v>
      </c>
    </row>
    <row r="12" spans="2:17" ht="34.5" customHeight="1">
      <c r="B12" s="188"/>
      <c r="C12" s="208"/>
      <c r="D12" s="188"/>
      <c r="E12" s="188"/>
      <c r="F12" s="90"/>
      <c r="G12" s="90"/>
      <c r="H12" s="90"/>
      <c r="I12" s="90"/>
      <c r="J12" s="181"/>
      <c r="M12" s="84"/>
      <c r="N12" s="85"/>
      <c r="O12" s="85"/>
    </row>
    <row r="13" spans="2:17" ht="30" hidden="1" customHeight="1">
      <c r="B13" s="188"/>
      <c r="C13" s="208"/>
      <c r="D13" s="188"/>
      <c r="E13" s="188"/>
      <c r="F13" s="90"/>
      <c r="G13" s="90"/>
      <c r="H13" s="90"/>
      <c r="I13" s="90"/>
      <c r="J13" s="181"/>
    </row>
    <row r="14" spans="2:17" ht="15" hidden="1">
      <c r="B14" s="188"/>
      <c r="C14" s="208"/>
      <c r="D14" s="188"/>
      <c r="E14" s="188"/>
      <c r="F14" s="90"/>
      <c r="G14" s="90"/>
      <c r="H14" s="90"/>
      <c r="I14" s="90"/>
      <c r="J14" s="181"/>
    </row>
    <row r="15" spans="2:17" ht="15" hidden="1" customHeight="1">
      <c r="B15" s="188"/>
      <c r="C15" s="208"/>
      <c r="D15" s="188"/>
      <c r="E15" s="188"/>
      <c r="F15" s="106"/>
      <c r="G15" s="106"/>
      <c r="H15" s="106"/>
      <c r="I15" s="106"/>
      <c r="J15" s="181"/>
    </row>
    <row r="16" spans="2:17" ht="15" hidden="1">
      <c r="B16" s="90"/>
      <c r="C16" s="113"/>
      <c r="D16" s="90"/>
      <c r="E16" s="90"/>
      <c r="F16" s="90"/>
      <c r="G16" s="90"/>
      <c r="H16" s="90"/>
      <c r="I16" s="90"/>
      <c r="J16" s="99"/>
      <c r="L16" s="67"/>
    </row>
    <row r="17" spans="2:17" ht="12.75" customHeight="1">
      <c r="B17" s="188">
        <v>2</v>
      </c>
      <c r="C17" s="208" t="s">
        <v>355</v>
      </c>
      <c r="D17" s="188"/>
      <c r="E17" s="188" t="s">
        <v>132</v>
      </c>
      <c r="F17" s="90"/>
      <c r="G17" s="90"/>
      <c r="H17" s="90"/>
      <c r="I17" s="90"/>
      <c r="J17" s="190" t="s">
        <v>432</v>
      </c>
      <c r="L17" s="67"/>
    </row>
    <row r="18" spans="2:17" ht="12.75" customHeight="1">
      <c r="B18" s="188"/>
      <c r="C18" s="208"/>
      <c r="D18" s="188"/>
      <c r="E18" s="188"/>
      <c r="F18" s="90"/>
      <c r="G18" s="90"/>
      <c r="H18" s="90"/>
      <c r="I18" s="90"/>
      <c r="J18" s="191"/>
      <c r="L18" s="67"/>
    </row>
    <row r="19" spans="2:17" ht="12.75" customHeight="1">
      <c r="B19" s="188"/>
      <c r="C19" s="208"/>
      <c r="D19" s="188"/>
      <c r="E19" s="188"/>
      <c r="F19" s="90"/>
      <c r="G19" s="90"/>
      <c r="H19" s="90"/>
      <c r="I19" s="90"/>
      <c r="J19" s="191"/>
    </row>
    <row r="20" spans="2:17" ht="9.75" customHeight="1">
      <c r="B20" s="188"/>
      <c r="C20" s="208"/>
      <c r="D20" s="188"/>
      <c r="E20" s="188"/>
      <c r="F20" s="90"/>
      <c r="G20" s="90"/>
      <c r="H20" s="90"/>
      <c r="I20" s="90"/>
      <c r="J20" s="191"/>
    </row>
    <row r="21" spans="2:17" ht="15" hidden="1">
      <c r="B21" s="188"/>
      <c r="C21" s="208"/>
      <c r="D21" s="188"/>
      <c r="E21" s="188"/>
      <c r="F21" s="90"/>
      <c r="G21" s="90"/>
      <c r="H21" s="90"/>
      <c r="I21" s="90"/>
      <c r="J21" s="191"/>
    </row>
    <row r="22" spans="2:17" ht="15" hidden="1">
      <c r="B22" s="188"/>
      <c r="C22" s="208"/>
      <c r="D22" s="188"/>
      <c r="E22" s="188"/>
      <c r="F22" s="90"/>
      <c r="G22" s="90"/>
      <c r="H22" s="90"/>
      <c r="I22" s="90"/>
      <c r="J22" s="191"/>
    </row>
    <row r="23" spans="2:17" ht="15" hidden="1">
      <c r="B23" s="188"/>
      <c r="C23" s="208"/>
      <c r="D23" s="188"/>
      <c r="E23" s="188"/>
      <c r="F23" s="90"/>
      <c r="G23" s="90"/>
      <c r="H23" s="90"/>
      <c r="I23" s="90"/>
      <c r="J23" s="191"/>
      <c r="M23" s="82"/>
      <c r="N23" s="83"/>
      <c r="O23" s="83"/>
      <c r="P23" s="83"/>
      <c r="Q23" s="83"/>
    </row>
    <row r="24" spans="2:17" ht="15" hidden="1">
      <c r="B24" s="188"/>
      <c r="C24" s="208"/>
      <c r="D24" s="188"/>
      <c r="E24" s="188"/>
      <c r="F24" s="90"/>
      <c r="G24" s="90"/>
      <c r="H24" s="90"/>
      <c r="I24" s="90"/>
      <c r="J24" s="191"/>
    </row>
    <row r="25" spans="2:17" ht="16.5" hidden="1" customHeight="1">
      <c r="B25" s="91"/>
      <c r="C25" s="60"/>
      <c r="D25" s="91"/>
      <c r="E25" s="91"/>
      <c r="F25" s="91"/>
      <c r="G25" s="91"/>
      <c r="H25" s="91"/>
      <c r="I25" s="91"/>
      <c r="J25" s="94"/>
    </row>
    <row r="26" spans="2:17" ht="12.75" customHeight="1">
      <c r="B26" s="180">
        <v>3</v>
      </c>
      <c r="C26" s="193" t="s">
        <v>356</v>
      </c>
      <c r="D26" s="180"/>
      <c r="E26" s="180" t="s">
        <v>132</v>
      </c>
      <c r="F26" s="91"/>
      <c r="G26" s="91"/>
      <c r="H26" s="91"/>
      <c r="I26" s="91"/>
      <c r="J26" s="185" t="s">
        <v>433</v>
      </c>
      <c r="M26" s="67"/>
    </row>
    <row r="27" spans="2:17" ht="12.75" customHeight="1">
      <c r="B27" s="180"/>
      <c r="C27" s="193"/>
      <c r="D27" s="180"/>
      <c r="E27" s="186"/>
      <c r="F27" s="91"/>
      <c r="G27" s="91"/>
      <c r="H27" s="91"/>
      <c r="I27" s="91"/>
      <c r="J27" s="181"/>
    </row>
    <row r="28" spans="2:17" ht="19.5" customHeight="1">
      <c r="B28" s="180"/>
      <c r="C28" s="193"/>
      <c r="D28" s="180"/>
      <c r="E28" s="186"/>
      <c r="F28" s="91"/>
      <c r="G28" s="91"/>
      <c r="H28" s="91"/>
      <c r="I28" s="91"/>
      <c r="J28" s="181"/>
    </row>
    <row r="29" spans="2:17" hidden="1">
      <c r="B29" s="180"/>
      <c r="C29" s="193"/>
      <c r="D29" s="180"/>
      <c r="E29" s="186"/>
      <c r="F29" s="91"/>
      <c r="G29" s="91"/>
      <c r="H29" s="91"/>
      <c r="I29" s="91"/>
      <c r="J29" s="181"/>
    </row>
    <row r="30" spans="2:17" hidden="1">
      <c r="B30" s="180"/>
      <c r="C30" s="193"/>
      <c r="D30" s="180"/>
      <c r="E30" s="186"/>
      <c r="F30" s="91"/>
      <c r="G30" s="91"/>
      <c r="H30" s="91"/>
      <c r="I30" s="91"/>
      <c r="J30" s="181"/>
      <c r="L30" s="67"/>
    </row>
    <row r="31" spans="2:17" hidden="1">
      <c r="B31" s="180"/>
      <c r="C31" s="193"/>
      <c r="D31" s="180"/>
      <c r="E31" s="186"/>
      <c r="F31" s="91"/>
      <c r="G31" s="91"/>
      <c r="H31" s="91"/>
      <c r="I31" s="91"/>
      <c r="J31" s="181"/>
    </row>
    <row r="32" spans="2:17" hidden="1">
      <c r="B32" s="180"/>
      <c r="C32" s="193"/>
      <c r="D32" s="180"/>
      <c r="E32" s="186"/>
      <c r="F32" s="91"/>
      <c r="G32" s="91"/>
      <c r="H32" s="91"/>
      <c r="I32" s="91"/>
      <c r="J32" s="181"/>
    </row>
    <row r="33" spans="2:11" hidden="1">
      <c r="B33" s="180"/>
      <c r="C33" s="193"/>
      <c r="D33" s="180"/>
      <c r="E33" s="186"/>
      <c r="F33" s="91"/>
      <c r="G33" s="91"/>
      <c r="H33" s="91"/>
      <c r="I33" s="91"/>
      <c r="J33" s="181"/>
    </row>
    <row r="34" spans="2:11" hidden="1">
      <c r="B34" s="180"/>
      <c r="C34" s="193"/>
      <c r="D34" s="180"/>
      <c r="E34" s="186"/>
      <c r="F34" s="91"/>
      <c r="G34" s="91"/>
      <c r="H34" s="91"/>
      <c r="I34" s="91"/>
      <c r="J34" s="181"/>
    </row>
    <row r="35" spans="2:11" hidden="1">
      <c r="B35" s="180"/>
      <c r="C35" s="193"/>
      <c r="D35" s="180"/>
      <c r="E35" s="186"/>
      <c r="F35" s="91"/>
      <c r="G35" s="91"/>
      <c r="H35" s="91"/>
      <c r="I35" s="91"/>
      <c r="J35" s="181"/>
    </row>
    <row r="36" spans="2:11" hidden="1">
      <c r="B36" s="180"/>
      <c r="C36" s="193"/>
      <c r="D36" s="180"/>
      <c r="E36" s="186"/>
      <c r="F36" s="91"/>
      <c r="G36" s="91"/>
      <c r="H36" s="91"/>
      <c r="I36" s="91"/>
      <c r="J36" s="181"/>
    </row>
    <row r="37" spans="2:11" hidden="1">
      <c r="B37" s="180"/>
      <c r="C37" s="193"/>
      <c r="D37" s="180"/>
      <c r="E37" s="186"/>
      <c r="F37" s="91"/>
      <c r="G37" s="91"/>
      <c r="H37" s="91"/>
      <c r="I37" s="91"/>
      <c r="J37" s="181"/>
    </row>
    <row r="38" spans="2:11" ht="19.5" hidden="1" customHeight="1">
      <c r="B38" s="91"/>
      <c r="C38" s="60"/>
      <c r="D38" s="91"/>
      <c r="E38" s="91"/>
      <c r="F38" s="91"/>
      <c r="G38" s="91"/>
      <c r="H38" s="91"/>
      <c r="I38" s="91"/>
      <c r="J38" s="94"/>
    </row>
    <row r="39" spans="2:11">
      <c r="B39" s="180">
        <v>4</v>
      </c>
      <c r="C39" s="193" t="s">
        <v>357</v>
      </c>
      <c r="D39" s="180"/>
      <c r="E39" s="180" t="s">
        <v>14</v>
      </c>
      <c r="F39" s="91"/>
      <c r="G39" s="91"/>
      <c r="H39" s="91"/>
      <c r="I39" s="91"/>
      <c r="J39" s="180">
        <v>8400</v>
      </c>
    </row>
    <row r="40" spans="2:11" ht="12.75" customHeight="1">
      <c r="B40" s="180"/>
      <c r="C40" s="193"/>
      <c r="D40" s="180"/>
      <c r="E40" s="180"/>
      <c r="F40" s="91"/>
      <c r="G40" s="91"/>
      <c r="H40" s="91"/>
      <c r="I40" s="91"/>
      <c r="J40" s="181"/>
    </row>
    <row r="41" spans="2:11">
      <c r="B41" s="180"/>
      <c r="C41" s="193"/>
      <c r="D41" s="180"/>
      <c r="E41" s="180"/>
      <c r="F41" s="91"/>
      <c r="G41" s="91"/>
      <c r="H41" s="91"/>
      <c r="I41" s="91"/>
      <c r="J41" s="181"/>
    </row>
    <row r="42" spans="2:11" ht="4.5" customHeight="1">
      <c r="B42" s="180"/>
      <c r="C42" s="193"/>
      <c r="D42" s="180"/>
      <c r="E42" s="180"/>
      <c r="F42" s="91"/>
      <c r="G42" s="91"/>
      <c r="H42" s="91"/>
      <c r="I42" s="91"/>
      <c r="J42" s="181"/>
    </row>
    <row r="43" spans="2:11" hidden="1">
      <c r="B43" s="180"/>
      <c r="C43" s="193"/>
      <c r="D43" s="180"/>
      <c r="E43" s="180"/>
      <c r="F43" s="91"/>
      <c r="G43" s="91"/>
      <c r="H43" s="91"/>
      <c r="I43" s="91"/>
      <c r="J43" s="181"/>
    </row>
    <row r="44" spans="2:11" hidden="1">
      <c r="B44" s="180"/>
      <c r="C44" s="193"/>
      <c r="D44" s="180"/>
      <c r="E44" s="180"/>
      <c r="F44" s="91"/>
      <c r="G44" s="91"/>
      <c r="H44" s="91"/>
      <c r="I44" s="91"/>
      <c r="J44" s="181"/>
    </row>
    <row r="45" spans="2:11" hidden="1">
      <c r="B45" s="180"/>
      <c r="C45" s="193"/>
      <c r="D45" s="180"/>
      <c r="E45" s="180"/>
      <c r="F45" s="91"/>
      <c r="G45" s="91"/>
      <c r="H45" s="91"/>
      <c r="I45" s="91"/>
      <c r="J45" s="181"/>
    </row>
    <row r="46" spans="2:11" hidden="1">
      <c r="B46" s="180"/>
      <c r="C46" s="193"/>
      <c r="D46" s="180"/>
      <c r="E46" s="180"/>
      <c r="F46" s="91"/>
      <c r="G46" s="91"/>
      <c r="H46" s="91"/>
      <c r="I46" s="91"/>
      <c r="J46" s="181"/>
    </row>
    <row r="47" spans="2:11" ht="15.75" hidden="1" customHeight="1">
      <c r="B47" s="91"/>
      <c r="C47" s="60"/>
      <c r="D47" s="91"/>
      <c r="E47" s="91"/>
      <c r="F47" s="91"/>
      <c r="G47" s="91"/>
      <c r="H47" s="91"/>
      <c r="I47" s="91"/>
      <c r="J47" s="66"/>
    </row>
    <row r="48" spans="2:11" ht="15" customHeight="1">
      <c r="B48" s="198">
        <v>5</v>
      </c>
      <c r="C48" s="208" t="s">
        <v>362</v>
      </c>
      <c r="D48" s="188"/>
      <c r="E48" s="188" t="s">
        <v>132</v>
      </c>
      <c r="F48" s="90"/>
      <c r="G48" s="90"/>
      <c r="H48" s="90"/>
      <c r="I48" s="90"/>
      <c r="J48" s="190" t="s">
        <v>434</v>
      </c>
      <c r="K48" s="61" t="s">
        <v>363</v>
      </c>
    </row>
    <row r="49" spans="2:11" ht="15">
      <c r="B49" s="198"/>
      <c r="C49" s="208"/>
      <c r="D49" s="188"/>
      <c r="E49" s="209"/>
      <c r="F49" s="90"/>
      <c r="G49" s="90"/>
      <c r="H49" s="90"/>
      <c r="I49" s="90"/>
      <c r="J49" s="181"/>
      <c r="K49" s="61" t="s">
        <v>363</v>
      </c>
    </row>
    <row r="50" spans="2:11" ht="15">
      <c r="B50" s="198"/>
      <c r="C50" s="208"/>
      <c r="D50" s="188"/>
      <c r="E50" s="209"/>
      <c r="F50" s="90"/>
      <c r="G50" s="90"/>
      <c r="H50" s="90"/>
      <c r="I50" s="90"/>
      <c r="J50" s="181"/>
      <c r="K50" s="61" t="s">
        <v>364</v>
      </c>
    </row>
    <row r="51" spans="2:11" ht="6" customHeight="1">
      <c r="B51" s="198"/>
      <c r="C51" s="208"/>
      <c r="D51" s="188"/>
      <c r="E51" s="209"/>
      <c r="F51" s="90"/>
      <c r="G51" s="90"/>
      <c r="H51" s="90"/>
      <c r="I51" s="90"/>
      <c r="J51" s="181"/>
      <c r="K51" s="61" t="s">
        <v>363</v>
      </c>
    </row>
    <row r="52" spans="2:11" ht="15" hidden="1">
      <c r="B52" s="198"/>
      <c r="C52" s="208"/>
      <c r="D52" s="188"/>
      <c r="E52" s="209"/>
      <c r="F52" s="90"/>
      <c r="G52" s="90"/>
      <c r="H52" s="90"/>
      <c r="I52" s="90"/>
      <c r="J52" s="181"/>
      <c r="K52" s="61" t="s">
        <v>364</v>
      </c>
    </row>
    <row r="53" spans="2:11" ht="15" hidden="1">
      <c r="B53" s="198"/>
      <c r="C53" s="208"/>
      <c r="D53" s="188"/>
      <c r="E53" s="209"/>
      <c r="F53" s="90"/>
      <c r="G53" s="90"/>
      <c r="H53" s="90"/>
      <c r="I53" s="90"/>
      <c r="J53" s="181"/>
      <c r="K53" s="61" t="s">
        <v>363</v>
      </c>
    </row>
    <row r="54" spans="2:11" ht="15" hidden="1">
      <c r="B54" s="198"/>
      <c r="C54" s="208"/>
      <c r="D54" s="188"/>
      <c r="E54" s="209"/>
      <c r="F54" s="90"/>
      <c r="G54" s="90"/>
      <c r="H54" s="90"/>
      <c r="I54" s="90"/>
      <c r="J54" s="181"/>
      <c r="K54" s="61" t="s">
        <v>364</v>
      </c>
    </row>
    <row r="55" spans="2:11" ht="15" hidden="1">
      <c r="B55" s="198"/>
      <c r="C55" s="208"/>
      <c r="D55" s="188"/>
      <c r="E55" s="209"/>
      <c r="F55" s="90"/>
      <c r="G55" s="90"/>
      <c r="H55" s="90"/>
      <c r="I55" s="90"/>
      <c r="J55" s="181"/>
      <c r="K55" s="61" t="s">
        <v>363</v>
      </c>
    </row>
    <row r="56" spans="2:11" ht="15" hidden="1">
      <c r="B56" s="198"/>
      <c r="C56" s="208"/>
      <c r="D56" s="188"/>
      <c r="E56" s="209"/>
      <c r="F56" s="90"/>
      <c r="G56" s="90"/>
      <c r="H56" s="90"/>
      <c r="I56" s="90"/>
      <c r="J56" s="181"/>
      <c r="K56" s="61" t="s">
        <v>363</v>
      </c>
    </row>
    <row r="57" spans="2:11" ht="15" hidden="1">
      <c r="B57" s="198"/>
      <c r="C57" s="208"/>
      <c r="D57" s="188"/>
      <c r="E57" s="209"/>
      <c r="F57" s="90"/>
      <c r="G57" s="90"/>
      <c r="H57" s="90"/>
      <c r="I57" s="90"/>
      <c r="J57" s="181"/>
      <c r="K57" s="61" t="s">
        <v>364</v>
      </c>
    </row>
    <row r="58" spans="2:11" ht="15" hidden="1">
      <c r="B58" s="198"/>
      <c r="C58" s="208"/>
      <c r="D58" s="188"/>
      <c r="E58" s="209"/>
      <c r="F58" s="90"/>
      <c r="G58" s="90"/>
      <c r="H58" s="90"/>
      <c r="I58" s="90"/>
      <c r="J58" s="181"/>
      <c r="K58" s="61" t="s">
        <v>364</v>
      </c>
    </row>
    <row r="59" spans="2:11" ht="15.75" hidden="1" customHeight="1">
      <c r="B59" s="198"/>
      <c r="C59" s="113"/>
      <c r="D59" s="90"/>
      <c r="E59" s="106"/>
      <c r="F59" s="90"/>
      <c r="G59" s="90"/>
      <c r="H59" s="90"/>
      <c r="I59" s="90"/>
      <c r="J59" s="100"/>
    </row>
    <row r="60" spans="2:11" ht="15" customHeight="1">
      <c r="B60" s="198"/>
      <c r="C60" s="208" t="s">
        <v>44</v>
      </c>
      <c r="D60" s="188"/>
      <c r="E60" s="188" t="s">
        <v>35</v>
      </c>
      <c r="F60" s="90"/>
      <c r="G60" s="90"/>
      <c r="H60" s="90"/>
      <c r="I60" s="90"/>
      <c r="J60" s="192" t="s">
        <v>435</v>
      </c>
    </row>
    <row r="61" spans="2:11" ht="16.5" customHeight="1">
      <c r="B61" s="198"/>
      <c r="C61" s="208"/>
      <c r="D61" s="188"/>
      <c r="E61" s="188"/>
      <c r="F61" s="90"/>
      <c r="G61" s="90"/>
      <c r="H61" s="90"/>
      <c r="I61" s="90"/>
      <c r="J61" s="181"/>
    </row>
    <row r="62" spans="2:11" ht="15">
      <c r="B62" s="198"/>
      <c r="C62" s="208"/>
      <c r="D62" s="188"/>
      <c r="E62" s="188"/>
      <c r="F62" s="90"/>
      <c r="G62" s="90"/>
      <c r="H62" s="90"/>
      <c r="I62" s="90"/>
      <c r="J62" s="181"/>
    </row>
    <row r="63" spans="2:11" ht="8.25" customHeight="1">
      <c r="B63" s="198"/>
      <c r="C63" s="208"/>
      <c r="D63" s="188"/>
      <c r="E63" s="188"/>
      <c r="F63" s="90"/>
      <c r="G63" s="90"/>
      <c r="H63" s="90"/>
      <c r="I63" s="90"/>
      <c r="J63" s="181"/>
    </row>
    <row r="64" spans="2:11" ht="15" hidden="1">
      <c r="B64" s="198"/>
      <c r="C64" s="208"/>
      <c r="D64" s="188"/>
      <c r="E64" s="188"/>
      <c r="F64" s="90"/>
      <c r="G64" s="90"/>
      <c r="H64" s="90"/>
      <c r="I64" s="90"/>
      <c r="J64" s="181"/>
    </row>
    <row r="65" spans="2:10" ht="15" hidden="1">
      <c r="B65" s="198"/>
      <c r="C65" s="208"/>
      <c r="D65" s="188"/>
      <c r="E65" s="188"/>
      <c r="F65" s="90"/>
      <c r="G65" s="90"/>
      <c r="H65" s="90"/>
      <c r="I65" s="90"/>
      <c r="J65" s="181"/>
    </row>
    <row r="66" spans="2:10" ht="15" hidden="1">
      <c r="B66" s="198"/>
      <c r="C66" s="208"/>
      <c r="D66" s="188"/>
      <c r="E66" s="188"/>
      <c r="F66" s="90"/>
      <c r="G66" s="90"/>
      <c r="H66" s="90"/>
      <c r="I66" s="90"/>
      <c r="J66" s="181"/>
    </row>
    <row r="67" spans="2:10" ht="15" hidden="1">
      <c r="B67" s="198"/>
      <c r="C67" s="208"/>
      <c r="D67" s="188"/>
      <c r="E67" s="188"/>
      <c r="F67" s="90"/>
      <c r="G67" s="90"/>
      <c r="H67" s="90"/>
      <c r="I67" s="90"/>
      <c r="J67" s="181"/>
    </row>
    <row r="68" spans="2:10" ht="15" hidden="1">
      <c r="B68" s="198"/>
      <c r="C68" s="208"/>
      <c r="D68" s="188"/>
      <c r="E68" s="188"/>
      <c r="F68" s="90"/>
      <c r="G68" s="90"/>
      <c r="H68" s="90"/>
      <c r="I68" s="90"/>
      <c r="J68" s="181"/>
    </row>
    <row r="69" spans="2:10" ht="15" hidden="1" customHeight="1">
      <c r="B69" s="198"/>
      <c r="C69" s="208"/>
      <c r="D69" s="188"/>
      <c r="E69" s="188"/>
      <c r="F69" s="90"/>
      <c r="G69" s="90"/>
      <c r="H69" s="90"/>
      <c r="I69" s="90"/>
      <c r="J69" s="101"/>
    </row>
    <row r="70" spans="2:10" ht="12.75" customHeight="1">
      <c r="B70" s="180">
        <v>6</v>
      </c>
      <c r="C70" s="193" t="s">
        <v>372</v>
      </c>
      <c r="D70" s="180"/>
      <c r="E70" s="180" t="s">
        <v>132</v>
      </c>
      <c r="F70" s="91"/>
      <c r="G70" s="91"/>
      <c r="H70" s="91"/>
      <c r="I70" s="91"/>
      <c r="J70" s="187" t="s">
        <v>436</v>
      </c>
    </row>
    <row r="71" spans="2:10">
      <c r="B71" s="180"/>
      <c r="C71" s="194"/>
      <c r="D71" s="180"/>
      <c r="E71" s="186"/>
      <c r="F71" s="91"/>
      <c r="G71" s="91"/>
      <c r="H71" s="91"/>
      <c r="I71" s="91"/>
      <c r="J71" s="181"/>
    </row>
    <row r="72" spans="2:10" ht="24" customHeight="1">
      <c r="B72" s="180"/>
      <c r="C72" s="194"/>
      <c r="D72" s="180"/>
      <c r="E72" s="186"/>
      <c r="F72" s="91"/>
      <c r="G72" s="91"/>
      <c r="H72" s="91"/>
      <c r="I72" s="91"/>
      <c r="J72" s="181"/>
    </row>
    <row r="73" spans="2:10">
      <c r="B73" s="180">
        <v>7</v>
      </c>
      <c r="C73" s="193" t="s">
        <v>370</v>
      </c>
      <c r="D73" s="180"/>
      <c r="E73" s="180" t="s">
        <v>132</v>
      </c>
      <c r="F73" s="91"/>
      <c r="G73" s="91"/>
      <c r="H73" s="91"/>
      <c r="I73" s="91"/>
      <c r="J73" s="187" t="s">
        <v>437</v>
      </c>
    </row>
    <row r="74" spans="2:10">
      <c r="B74" s="186"/>
      <c r="C74" s="193"/>
      <c r="D74" s="180"/>
      <c r="E74" s="186"/>
      <c r="F74" s="91"/>
      <c r="G74" s="91"/>
      <c r="H74" s="91"/>
      <c r="I74" s="91"/>
      <c r="J74" s="181"/>
    </row>
    <row r="75" spans="2:10" ht="20.25" customHeight="1">
      <c r="B75" s="186"/>
      <c r="C75" s="193"/>
      <c r="D75" s="180"/>
      <c r="E75" s="186"/>
      <c r="F75" s="91"/>
      <c r="G75" s="91"/>
      <c r="H75" s="91"/>
      <c r="I75" s="91"/>
      <c r="J75" s="181"/>
    </row>
    <row r="76" spans="2:10">
      <c r="B76" s="180">
        <v>8</v>
      </c>
      <c r="C76" s="193" t="s">
        <v>371</v>
      </c>
      <c r="D76" s="91"/>
      <c r="E76" s="180" t="s">
        <v>132</v>
      </c>
      <c r="F76" s="66"/>
      <c r="G76" s="66"/>
      <c r="H76" s="66"/>
      <c r="I76" s="66"/>
      <c r="J76" s="187" t="s">
        <v>438</v>
      </c>
    </row>
    <row r="77" spans="2:10">
      <c r="B77" s="180"/>
      <c r="C77" s="193"/>
      <c r="D77" s="91"/>
      <c r="E77" s="186"/>
      <c r="F77" s="66"/>
      <c r="G77" s="66"/>
      <c r="H77" s="66"/>
      <c r="I77" s="66"/>
      <c r="J77" s="181"/>
    </row>
    <row r="78" spans="2:10" ht="14.25" customHeight="1">
      <c r="B78" s="180"/>
      <c r="C78" s="193"/>
      <c r="D78" s="91"/>
      <c r="E78" s="186"/>
      <c r="F78" s="66"/>
      <c r="G78" s="66"/>
      <c r="H78" s="66"/>
      <c r="I78" s="66"/>
      <c r="J78" s="181"/>
    </row>
    <row r="79" spans="2:10">
      <c r="B79" s="180"/>
      <c r="C79" s="193"/>
      <c r="D79" s="91"/>
      <c r="E79" s="186"/>
      <c r="F79" s="66"/>
      <c r="G79" s="66"/>
      <c r="H79" s="66"/>
      <c r="I79" s="66"/>
      <c r="J79" s="181"/>
    </row>
    <row r="80" spans="2:10" ht="6" customHeight="1">
      <c r="B80" s="180"/>
      <c r="C80" s="193"/>
      <c r="D80" s="91"/>
      <c r="E80" s="186"/>
      <c r="F80" s="66"/>
      <c r="G80" s="66"/>
      <c r="H80" s="66"/>
      <c r="I80" s="66"/>
      <c r="J80" s="181"/>
    </row>
    <row r="81" spans="2:10" hidden="1">
      <c r="B81" s="91"/>
      <c r="C81" s="193"/>
      <c r="D81" s="91"/>
      <c r="E81" s="186"/>
      <c r="F81" s="66"/>
      <c r="G81" s="66"/>
      <c r="H81" s="66"/>
      <c r="I81" s="66"/>
      <c r="J81" s="181"/>
    </row>
    <row r="82" spans="2:10" hidden="1">
      <c r="B82" s="91"/>
      <c r="C82" s="193"/>
      <c r="D82" s="91"/>
      <c r="E82" s="186"/>
      <c r="F82" s="66"/>
      <c r="G82" s="66"/>
      <c r="H82" s="66"/>
      <c r="I82" s="66"/>
      <c r="J82" s="181"/>
    </row>
    <row r="83" spans="2:10" hidden="1">
      <c r="B83" s="91"/>
      <c r="C83" s="193"/>
      <c r="D83" s="91"/>
      <c r="E83" s="186"/>
      <c r="F83" s="66"/>
      <c r="G83" s="66"/>
      <c r="H83" s="66"/>
      <c r="I83" s="66"/>
      <c r="J83" s="181"/>
    </row>
    <row r="84" spans="2:10" hidden="1">
      <c r="B84" s="91"/>
      <c r="C84" s="193"/>
      <c r="D84" s="91"/>
      <c r="E84" s="186"/>
      <c r="F84" s="66"/>
      <c r="G84" s="66"/>
      <c r="H84" s="66"/>
      <c r="I84" s="66"/>
      <c r="J84" s="181"/>
    </row>
    <row r="85" spans="2:10" ht="13.5" hidden="1" customHeight="1">
      <c r="B85" s="91"/>
      <c r="C85" s="193"/>
      <c r="D85" s="91"/>
      <c r="E85" s="186"/>
      <c r="F85" s="66"/>
      <c r="G85" s="66"/>
      <c r="H85" s="66"/>
      <c r="I85" s="66"/>
      <c r="J85" s="70"/>
    </row>
    <row r="86" spans="2:10">
      <c r="B86" s="180">
        <v>9</v>
      </c>
      <c r="C86" s="193" t="s">
        <v>210</v>
      </c>
      <c r="D86" s="66"/>
      <c r="E86" s="180" t="s">
        <v>132</v>
      </c>
      <c r="F86" s="89"/>
      <c r="G86" s="89"/>
      <c r="H86" s="89"/>
      <c r="I86" s="89"/>
      <c r="J86" s="187" t="s">
        <v>439</v>
      </c>
    </row>
    <row r="87" spans="2:10">
      <c r="B87" s="180"/>
      <c r="C87" s="193"/>
      <c r="D87" s="180"/>
      <c r="E87" s="181"/>
      <c r="F87" s="91"/>
      <c r="G87" s="91"/>
      <c r="H87" s="91"/>
      <c r="I87" s="91"/>
      <c r="J87" s="181"/>
    </row>
    <row r="88" spans="2:10">
      <c r="B88" s="180"/>
      <c r="C88" s="193"/>
      <c r="D88" s="180"/>
      <c r="E88" s="181"/>
      <c r="F88" s="91"/>
      <c r="G88" s="91"/>
      <c r="H88" s="91"/>
      <c r="I88" s="91"/>
      <c r="J88" s="181"/>
    </row>
    <row r="89" spans="2:10" ht="7.5" customHeight="1">
      <c r="B89" s="180"/>
      <c r="C89" s="193"/>
      <c r="D89" s="180"/>
      <c r="E89" s="181"/>
      <c r="F89" s="91"/>
      <c r="G89" s="91"/>
      <c r="H89" s="91"/>
      <c r="I89" s="91"/>
      <c r="J89" s="181"/>
    </row>
    <row r="90" spans="2:10" hidden="1">
      <c r="B90" s="180"/>
      <c r="C90" s="193"/>
      <c r="D90" s="180"/>
      <c r="E90" s="181"/>
      <c r="F90" s="91"/>
      <c r="G90" s="91"/>
      <c r="H90" s="91"/>
      <c r="I90" s="91"/>
      <c r="J90" s="181"/>
    </row>
    <row r="91" spans="2:10" hidden="1">
      <c r="B91" s="180"/>
      <c r="C91" s="193"/>
      <c r="D91" s="180"/>
      <c r="E91" s="181"/>
      <c r="F91" s="91"/>
      <c r="G91" s="91"/>
      <c r="H91" s="91"/>
      <c r="I91" s="91"/>
      <c r="J91" s="181"/>
    </row>
    <row r="92" spans="2:10" hidden="1">
      <c r="B92" s="180"/>
      <c r="C92" s="193"/>
      <c r="D92" s="180"/>
      <c r="E92" s="181"/>
      <c r="F92" s="91"/>
      <c r="G92" s="91"/>
      <c r="H92" s="91"/>
      <c r="I92" s="91"/>
      <c r="J92" s="181"/>
    </row>
    <row r="93" spans="2:10" hidden="1">
      <c r="B93" s="180"/>
      <c r="C93" s="193"/>
      <c r="D93" s="180"/>
      <c r="E93" s="181"/>
      <c r="F93" s="91"/>
      <c r="G93" s="91"/>
      <c r="H93" s="91"/>
      <c r="I93" s="91"/>
      <c r="J93" s="181"/>
    </row>
    <row r="94" spans="2:10" ht="15" hidden="1" customHeight="1">
      <c r="B94" s="180"/>
      <c r="C94" s="193"/>
      <c r="D94" s="180"/>
      <c r="E94" s="91"/>
      <c r="F94" s="91"/>
      <c r="G94" s="91"/>
      <c r="H94" s="91"/>
      <c r="I94" s="91"/>
      <c r="J94" s="70"/>
    </row>
    <row r="95" spans="2:10" ht="15" customHeight="1">
      <c r="B95" s="180">
        <v>10</v>
      </c>
      <c r="C95" s="193" t="s">
        <v>365</v>
      </c>
      <c r="D95" s="180"/>
      <c r="E95" s="180" t="s">
        <v>14</v>
      </c>
      <c r="F95" s="91"/>
      <c r="G95" s="91"/>
      <c r="H95" s="91"/>
      <c r="I95" s="91"/>
      <c r="J95" s="185" t="s">
        <v>440</v>
      </c>
    </row>
    <row r="96" spans="2:10">
      <c r="B96" s="180"/>
      <c r="C96" s="193"/>
      <c r="D96" s="180"/>
      <c r="E96" s="180"/>
      <c r="F96" s="91"/>
      <c r="G96" s="91"/>
      <c r="H96" s="91"/>
      <c r="I96" s="91"/>
      <c r="J96" s="181"/>
    </row>
    <row r="97" spans="2:11">
      <c r="B97" s="180"/>
      <c r="C97" s="193"/>
      <c r="D97" s="180"/>
      <c r="E97" s="180"/>
      <c r="F97" s="91"/>
      <c r="G97" s="91"/>
      <c r="H97" s="91"/>
      <c r="I97" s="91"/>
      <c r="J97" s="181"/>
    </row>
    <row r="98" spans="2:11" ht="10.5" customHeight="1">
      <c r="B98" s="180"/>
      <c r="C98" s="193"/>
      <c r="D98" s="180"/>
      <c r="E98" s="180"/>
      <c r="F98" s="91"/>
      <c r="G98" s="91"/>
      <c r="H98" s="91"/>
      <c r="I98" s="91"/>
      <c r="J98" s="181"/>
      <c r="K98" s="61" t="s">
        <v>158</v>
      </c>
    </row>
    <row r="99" spans="2:11" hidden="1">
      <c r="B99" s="180"/>
      <c r="C99" s="193"/>
      <c r="D99" s="180"/>
      <c r="E99" s="180"/>
      <c r="F99" s="91"/>
      <c r="G99" s="91"/>
      <c r="H99" s="91"/>
      <c r="I99" s="91"/>
      <c r="J99" s="181"/>
    </row>
    <row r="100" spans="2:11" hidden="1">
      <c r="B100" s="180"/>
      <c r="C100" s="193"/>
      <c r="D100" s="180"/>
      <c r="E100" s="180"/>
      <c r="F100" s="91"/>
      <c r="G100" s="91"/>
      <c r="H100" s="91"/>
      <c r="I100" s="91"/>
      <c r="J100" s="181"/>
    </row>
    <row r="101" spans="2:11" ht="14.25" hidden="1" customHeight="1">
      <c r="B101" s="91"/>
      <c r="C101" s="60"/>
      <c r="D101" s="91"/>
      <c r="E101" s="91"/>
      <c r="F101" s="91"/>
      <c r="G101" s="91"/>
      <c r="H101" s="91"/>
      <c r="I101" s="91"/>
      <c r="J101" s="181"/>
    </row>
    <row r="102" spans="2:11" ht="14.25" hidden="1" customHeight="1">
      <c r="B102" s="91"/>
      <c r="C102" s="60"/>
      <c r="D102" s="91"/>
      <c r="E102" s="91"/>
      <c r="F102" s="91"/>
      <c r="G102" s="91"/>
      <c r="H102" s="91"/>
      <c r="I102" s="91"/>
      <c r="J102" s="94"/>
    </row>
    <row r="103" spans="2:11">
      <c r="B103" s="180">
        <v>11</v>
      </c>
      <c r="C103" s="193" t="s">
        <v>367</v>
      </c>
      <c r="D103" s="180"/>
      <c r="E103" s="180" t="s">
        <v>14</v>
      </c>
      <c r="F103" s="91"/>
      <c r="G103" s="91"/>
      <c r="H103" s="91"/>
      <c r="I103" s="91"/>
      <c r="J103" s="187" t="s">
        <v>441</v>
      </c>
    </row>
    <row r="104" spans="2:11">
      <c r="B104" s="180"/>
      <c r="C104" s="193"/>
      <c r="D104" s="180"/>
      <c r="E104" s="180"/>
      <c r="F104" s="91"/>
      <c r="G104" s="91"/>
      <c r="H104" s="91"/>
      <c r="I104" s="91"/>
      <c r="J104" s="181"/>
    </row>
    <row r="105" spans="2:11">
      <c r="B105" s="180"/>
      <c r="C105" s="193"/>
      <c r="D105" s="180"/>
      <c r="E105" s="180"/>
      <c r="F105" s="91"/>
      <c r="G105" s="91"/>
      <c r="H105" s="91"/>
      <c r="I105" s="91"/>
      <c r="J105" s="181"/>
    </row>
    <row r="106" spans="2:11">
      <c r="B106" s="180"/>
      <c r="C106" s="193"/>
      <c r="D106" s="180"/>
      <c r="E106" s="180"/>
      <c r="F106" s="91"/>
      <c r="G106" s="91"/>
      <c r="H106" s="91"/>
      <c r="I106" s="91"/>
      <c r="J106" s="181"/>
    </row>
    <row r="107" spans="2:11" ht="4.5" customHeight="1">
      <c r="B107" s="180"/>
      <c r="C107" s="193"/>
      <c r="D107" s="180"/>
      <c r="E107" s="180"/>
      <c r="F107" s="91"/>
      <c r="G107" s="91"/>
      <c r="H107" s="91"/>
      <c r="I107" s="91"/>
      <c r="J107" s="181"/>
    </row>
    <row r="108" spans="2:11" hidden="1">
      <c r="B108" s="180"/>
      <c r="C108" s="193"/>
      <c r="D108" s="180"/>
      <c r="E108" s="180"/>
      <c r="F108" s="91"/>
      <c r="G108" s="91"/>
      <c r="H108" s="91"/>
      <c r="I108" s="91"/>
      <c r="J108" s="181"/>
    </row>
    <row r="109" spans="2:11" hidden="1">
      <c r="B109" s="180"/>
      <c r="C109" s="193"/>
      <c r="D109" s="180"/>
      <c r="E109" s="180"/>
      <c r="F109" s="91"/>
      <c r="G109" s="91"/>
      <c r="H109" s="91"/>
      <c r="I109" s="91"/>
      <c r="J109" s="181"/>
    </row>
    <row r="110" spans="2:11" ht="15" hidden="1" customHeight="1">
      <c r="B110" s="91"/>
      <c r="C110" s="60"/>
      <c r="D110" s="91"/>
      <c r="E110" s="91"/>
      <c r="F110" s="91"/>
      <c r="G110" s="91"/>
      <c r="H110" s="91"/>
      <c r="I110" s="91"/>
      <c r="J110" s="70"/>
    </row>
    <row r="111" spans="2:11">
      <c r="B111" s="180">
        <v>12</v>
      </c>
      <c r="C111" s="193" t="s">
        <v>373</v>
      </c>
      <c r="D111" s="91"/>
      <c r="E111" s="180" t="s">
        <v>14</v>
      </c>
      <c r="F111" s="91"/>
      <c r="G111" s="91"/>
      <c r="H111" s="91"/>
      <c r="I111" s="91"/>
      <c r="J111" s="187" t="s">
        <v>442</v>
      </c>
    </row>
    <row r="112" spans="2:11" ht="15.75" customHeight="1">
      <c r="B112" s="180"/>
      <c r="C112" s="193"/>
      <c r="D112" s="91"/>
      <c r="E112" s="186"/>
      <c r="F112" s="91"/>
      <c r="G112" s="91"/>
      <c r="H112" s="91"/>
      <c r="I112" s="91"/>
      <c r="J112" s="181"/>
    </row>
    <row r="113" spans="2:10">
      <c r="B113" s="180"/>
      <c r="C113" s="193"/>
      <c r="D113" s="91"/>
      <c r="E113" s="186"/>
      <c r="F113" s="91"/>
      <c r="G113" s="91"/>
      <c r="H113" s="91"/>
      <c r="I113" s="91"/>
      <c r="J113" s="181"/>
    </row>
    <row r="114" spans="2:10" ht="12" customHeight="1">
      <c r="B114" s="180"/>
      <c r="C114" s="193"/>
      <c r="D114" s="91"/>
      <c r="E114" s="186"/>
      <c r="F114" s="91"/>
      <c r="G114" s="91"/>
      <c r="H114" s="91"/>
      <c r="I114" s="91"/>
      <c r="J114" s="181"/>
    </row>
    <row r="115" spans="2:10" hidden="1">
      <c r="B115" s="180"/>
      <c r="C115" s="193"/>
      <c r="D115" s="91"/>
      <c r="E115" s="186"/>
      <c r="F115" s="91"/>
      <c r="G115" s="91"/>
      <c r="H115" s="91"/>
      <c r="I115" s="91"/>
      <c r="J115" s="181"/>
    </row>
    <row r="116" spans="2:10" hidden="1">
      <c r="B116" s="180"/>
      <c r="C116" s="193"/>
      <c r="D116" s="91"/>
      <c r="E116" s="186"/>
      <c r="F116" s="91"/>
      <c r="G116" s="91"/>
      <c r="H116" s="91"/>
      <c r="I116" s="91"/>
      <c r="J116" s="181"/>
    </row>
    <row r="117" spans="2:10" hidden="1">
      <c r="B117" s="180"/>
      <c r="C117" s="194"/>
      <c r="D117" s="91"/>
      <c r="E117" s="186"/>
      <c r="F117" s="91"/>
      <c r="G117" s="91"/>
      <c r="H117" s="91"/>
      <c r="I117" s="91"/>
      <c r="J117" s="181"/>
    </row>
    <row r="118" spans="2:10" ht="15" hidden="1" customHeight="1">
      <c r="B118" s="180"/>
      <c r="C118" s="194"/>
      <c r="D118" s="91"/>
      <c r="E118" s="186"/>
      <c r="F118" s="91"/>
      <c r="G118" s="91"/>
      <c r="H118" s="91"/>
      <c r="I118" s="91"/>
      <c r="J118" s="70"/>
    </row>
    <row r="119" spans="2:10">
      <c r="B119" s="180">
        <v>13</v>
      </c>
      <c r="C119" s="193" t="s">
        <v>369</v>
      </c>
      <c r="D119" s="180"/>
      <c r="E119" s="180" t="s">
        <v>14</v>
      </c>
      <c r="F119" s="91"/>
      <c r="G119" s="91"/>
      <c r="H119" s="91"/>
      <c r="I119" s="91"/>
      <c r="J119" s="185" t="s">
        <v>443</v>
      </c>
    </row>
    <row r="120" spans="2:10">
      <c r="B120" s="180"/>
      <c r="C120" s="193"/>
      <c r="D120" s="180"/>
      <c r="E120" s="180"/>
      <c r="F120" s="91"/>
      <c r="G120" s="91"/>
      <c r="H120" s="91"/>
      <c r="I120" s="91"/>
      <c r="J120" s="181"/>
    </row>
    <row r="121" spans="2:10" ht="10.5" customHeight="1">
      <c r="B121" s="180"/>
      <c r="C121" s="193"/>
      <c r="D121" s="180"/>
      <c r="E121" s="180"/>
      <c r="F121" s="91"/>
      <c r="G121" s="91"/>
      <c r="H121" s="91"/>
      <c r="I121" s="91"/>
      <c r="J121" s="181"/>
    </row>
    <row r="122" spans="2:10" hidden="1">
      <c r="B122" s="180"/>
      <c r="C122" s="193"/>
      <c r="D122" s="180"/>
      <c r="E122" s="180"/>
      <c r="F122" s="91"/>
      <c r="G122" s="91"/>
      <c r="H122" s="91"/>
      <c r="I122" s="91"/>
      <c r="J122" s="181"/>
    </row>
    <row r="123" spans="2:10" ht="15" hidden="1" customHeight="1">
      <c r="B123" s="91"/>
      <c r="C123" s="60"/>
      <c r="D123" s="91"/>
      <c r="E123" s="91"/>
      <c r="F123" s="91"/>
      <c r="G123" s="91"/>
      <c r="H123" s="91"/>
      <c r="I123" s="91"/>
      <c r="J123" s="102"/>
    </row>
    <row r="124" spans="2:10" ht="33.75" customHeight="1">
      <c r="B124" s="91">
        <v>14</v>
      </c>
      <c r="C124" s="60" t="s">
        <v>368</v>
      </c>
      <c r="D124" s="91"/>
      <c r="E124" s="91" t="s">
        <v>14</v>
      </c>
      <c r="F124" s="91"/>
      <c r="G124" s="91"/>
      <c r="H124" s="91"/>
      <c r="I124" s="91"/>
      <c r="J124" s="70" t="s">
        <v>444</v>
      </c>
    </row>
    <row r="125" spans="2:10" ht="17.25" hidden="1" customHeight="1">
      <c r="B125" s="91"/>
      <c r="C125" s="60"/>
      <c r="D125" s="91"/>
      <c r="E125" s="91"/>
      <c r="F125" s="91"/>
      <c r="G125" s="91"/>
      <c r="H125" s="91"/>
      <c r="I125" s="91"/>
      <c r="J125" s="70"/>
    </row>
    <row r="126" spans="2:10" ht="54.75" customHeight="1">
      <c r="B126" s="91">
        <v>15</v>
      </c>
      <c r="C126" s="60" t="s">
        <v>194</v>
      </c>
      <c r="D126" s="91"/>
      <c r="E126" s="91" t="s">
        <v>14</v>
      </c>
      <c r="F126" s="91"/>
      <c r="G126" s="91"/>
      <c r="H126" s="91"/>
      <c r="I126" s="91"/>
      <c r="J126" s="70" t="s">
        <v>445</v>
      </c>
    </row>
    <row r="127" spans="2:10" ht="12.75" hidden="1" customHeight="1">
      <c r="B127" s="91"/>
      <c r="C127" s="60"/>
      <c r="D127" s="91"/>
      <c r="E127" s="91"/>
      <c r="F127" s="91"/>
      <c r="G127" s="91"/>
      <c r="H127" s="91"/>
      <c r="I127" s="91"/>
      <c r="J127" s="70"/>
    </row>
    <row r="128" spans="2:10" ht="12.75" customHeight="1">
      <c r="B128" s="180">
        <v>16</v>
      </c>
      <c r="C128" s="193" t="s">
        <v>374</v>
      </c>
      <c r="D128" s="180"/>
      <c r="E128" s="180" t="s">
        <v>14</v>
      </c>
      <c r="F128" s="91"/>
      <c r="G128" s="91"/>
      <c r="H128" s="91"/>
      <c r="I128" s="91"/>
      <c r="J128" s="187" t="s">
        <v>446</v>
      </c>
    </row>
    <row r="129" spans="2:10" ht="12.75" customHeight="1">
      <c r="B129" s="180"/>
      <c r="C129" s="193"/>
      <c r="D129" s="180"/>
      <c r="E129" s="180"/>
      <c r="F129" s="91"/>
      <c r="G129" s="91"/>
      <c r="H129" s="91"/>
      <c r="I129" s="91"/>
      <c r="J129" s="181"/>
    </row>
    <row r="130" spans="2:10">
      <c r="B130" s="180"/>
      <c r="C130" s="193"/>
      <c r="D130" s="180"/>
      <c r="E130" s="180"/>
      <c r="F130" s="91"/>
      <c r="G130" s="91"/>
      <c r="H130" s="91"/>
      <c r="I130" s="91"/>
      <c r="J130" s="181"/>
    </row>
    <row r="131" spans="2:10" ht="12.75" customHeight="1">
      <c r="B131" s="180"/>
      <c r="C131" s="193"/>
      <c r="D131" s="180"/>
      <c r="E131" s="180"/>
      <c r="F131" s="91"/>
      <c r="G131" s="91"/>
      <c r="H131" s="91"/>
      <c r="I131" s="91"/>
      <c r="J131" s="181"/>
    </row>
    <row r="132" spans="2:10">
      <c r="B132" s="180"/>
      <c r="C132" s="193"/>
      <c r="D132" s="180"/>
      <c r="E132" s="180"/>
      <c r="F132" s="91"/>
      <c r="G132" s="91"/>
      <c r="H132" s="91"/>
      <c r="I132" s="91"/>
      <c r="J132" s="181"/>
    </row>
    <row r="133" spans="2:10">
      <c r="B133" s="180"/>
      <c r="C133" s="193"/>
      <c r="D133" s="180"/>
      <c r="E133" s="180"/>
      <c r="F133" s="91"/>
      <c r="G133" s="91"/>
      <c r="H133" s="91"/>
      <c r="I133" s="91"/>
      <c r="J133" s="181"/>
    </row>
    <row r="134" spans="2:10" ht="11.25" customHeight="1">
      <c r="B134" s="180"/>
      <c r="C134" s="193"/>
      <c r="D134" s="180"/>
      <c r="E134" s="180"/>
      <c r="F134" s="91"/>
      <c r="G134" s="91"/>
      <c r="H134" s="91"/>
      <c r="I134" s="91"/>
      <c r="J134" s="181"/>
    </row>
    <row r="135" spans="2:10" ht="15.75" hidden="1" customHeight="1">
      <c r="B135" s="180"/>
      <c r="C135" s="193"/>
      <c r="D135" s="180"/>
      <c r="E135" s="180"/>
      <c r="F135" s="91"/>
      <c r="G135" s="91"/>
      <c r="H135" s="91"/>
      <c r="I135" s="91"/>
      <c r="J135" s="181"/>
    </row>
    <row r="136" spans="2:10" ht="12.75" hidden="1" customHeight="1">
      <c r="B136" s="180"/>
      <c r="C136" s="193"/>
      <c r="D136" s="180"/>
      <c r="E136" s="180"/>
      <c r="F136" s="91"/>
      <c r="G136" s="91"/>
      <c r="H136" s="91"/>
      <c r="I136" s="91"/>
      <c r="J136" s="181"/>
    </row>
    <row r="137" spans="2:10" ht="27.75" hidden="1" customHeight="1">
      <c r="B137" s="180"/>
      <c r="C137" s="193"/>
      <c r="D137" s="180"/>
      <c r="E137" s="180"/>
      <c r="F137" s="91"/>
      <c r="G137" s="91"/>
      <c r="H137" s="91"/>
      <c r="I137" s="91"/>
      <c r="J137" s="181"/>
    </row>
    <row r="138" spans="2:10" hidden="1">
      <c r="B138" s="180"/>
      <c r="C138" s="193"/>
      <c r="D138" s="180"/>
      <c r="E138" s="180"/>
      <c r="F138" s="91"/>
      <c r="G138" s="91"/>
      <c r="H138" s="91"/>
      <c r="I138" s="91"/>
      <c r="J138" s="181"/>
    </row>
    <row r="139" spans="2:10" hidden="1">
      <c r="B139" s="180"/>
      <c r="C139" s="193"/>
      <c r="D139" s="180"/>
      <c r="E139" s="180"/>
      <c r="F139" s="91"/>
      <c r="G139" s="91"/>
      <c r="H139" s="91"/>
      <c r="I139" s="91"/>
      <c r="J139" s="181"/>
    </row>
    <row r="140" spans="2:10" hidden="1">
      <c r="B140" s="180"/>
      <c r="C140" s="193"/>
      <c r="D140" s="180"/>
      <c r="E140" s="180"/>
      <c r="F140" s="91"/>
      <c r="G140" s="91"/>
      <c r="H140" s="91"/>
      <c r="I140" s="91"/>
      <c r="J140" s="181"/>
    </row>
    <row r="141" spans="2:10" ht="12.75" hidden="1" customHeight="1">
      <c r="B141" s="91"/>
      <c r="C141" s="60"/>
      <c r="D141" s="107"/>
      <c r="E141" s="91"/>
      <c r="F141" s="91"/>
      <c r="G141" s="91"/>
      <c r="H141" s="91"/>
      <c r="I141" s="91"/>
      <c r="J141" s="70"/>
    </row>
    <row r="142" spans="2:10">
      <c r="B142" s="180">
        <v>17</v>
      </c>
      <c r="C142" s="193" t="s">
        <v>0</v>
      </c>
      <c r="D142" s="180"/>
      <c r="E142" s="180" t="s">
        <v>14</v>
      </c>
      <c r="F142" s="91"/>
      <c r="G142" s="91"/>
      <c r="H142" s="91"/>
      <c r="I142" s="91"/>
      <c r="J142" s="185" t="s">
        <v>447</v>
      </c>
    </row>
    <row r="143" spans="2:10">
      <c r="B143" s="180"/>
      <c r="C143" s="193"/>
      <c r="D143" s="180"/>
      <c r="E143" s="180"/>
      <c r="F143" s="91"/>
      <c r="G143" s="91"/>
      <c r="H143" s="91"/>
      <c r="I143" s="91"/>
      <c r="J143" s="181"/>
    </row>
    <row r="144" spans="2:10">
      <c r="B144" s="180"/>
      <c r="C144" s="193"/>
      <c r="D144" s="180"/>
      <c r="E144" s="180"/>
      <c r="F144" s="91"/>
      <c r="G144" s="91"/>
      <c r="H144" s="91"/>
      <c r="I144" s="91"/>
      <c r="J144" s="181"/>
    </row>
    <row r="145" spans="2:10">
      <c r="B145" s="180"/>
      <c r="C145" s="193"/>
      <c r="D145" s="180"/>
      <c r="E145" s="180"/>
      <c r="F145" s="91"/>
      <c r="G145" s="91"/>
      <c r="H145" s="91"/>
      <c r="I145" s="91"/>
      <c r="J145" s="181"/>
    </row>
    <row r="146" spans="2:10" ht="3.75" customHeight="1">
      <c r="B146" s="180"/>
      <c r="C146" s="193"/>
      <c r="D146" s="180"/>
      <c r="E146" s="180"/>
      <c r="F146" s="91"/>
      <c r="G146" s="91"/>
      <c r="H146" s="91"/>
      <c r="I146" s="91"/>
      <c r="J146" s="181"/>
    </row>
    <row r="147" spans="2:10" hidden="1">
      <c r="B147" s="91"/>
      <c r="C147" s="60"/>
      <c r="D147" s="91"/>
      <c r="E147" s="91"/>
      <c r="F147" s="91"/>
      <c r="G147" s="91"/>
      <c r="H147" s="91"/>
      <c r="I147" s="91"/>
      <c r="J147" s="181"/>
    </row>
    <row r="148" spans="2:10" ht="15" hidden="1" customHeight="1">
      <c r="B148" s="91"/>
      <c r="C148" s="60"/>
      <c r="D148" s="91"/>
      <c r="E148" s="91"/>
      <c r="F148" s="91"/>
      <c r="G148" s="91"/>
      <c r="H148" s="91"/>
      <c r="I148" s="91"/>
      <c r="J148" s="66"/>
    </row>
    <row r="149" spans="2:10" ht="12.75" customHeight="1">
      <c r="B149" s="188">
        <v>18</v>
      </c>
      <c r="C149" s="208" t="s">
        <v>1</v>
      </c>
      <c r="D149" s="188"/>
      <c r="E149" s="188" t="s">
        <v>35</v>
      </c>
      <c r="F149" s="90"/>
      <c r="G149" s="90"/>
      <c r="H149" s="90"/>
      <c r="I149" s="90"/>
      <c r="J149" s="190" t="s">
        <v>448</v>
      </c>
    </row>
    <row r="150" spans="2:10" ht="12.75" customHeight="1">
      <c r="B150" s="188"/>
      <c r="C150" s="208"/>
      <c r="D150" s="188"/>
      <c r="E150" s="188"/>
      <c r="F150" s="90"/>
      <c r="G150" s="90"/>
      <c r="H150" s="90"/>
      <c r="I150" s="90"/>
      <c r="J150" s="190"/>
    </row>
    <row r="151" spans="2:10" ht="15">
      <c r="B151" s="188"/>
      <c r="C151" s="208"/>
      <c r="D151" s="188"/>
      <c r="E151" s="188"/>
      <c r="F151" s="90"/>
      <c r="G151" s="90"/>
      <c r="H151" s="90"/>
      <c r="I151" s="90"/>
      <c r="J151" s="190"/>
    </row>
    <row r="152" spans="2:10" ht="15" customHeight="1">
      <c r="B152" s="188"/>
      <c r="C152" s="208"/>
      <c r="D152" s="188"/>
      <c r="E152" s="188"/>
      <c r="F152" s="90"/>
      <c r="G152" s="90"/>
      <c r="H152" s="90"/>
      <c r="I152" s="90"/>
      <c r="J152" s="190"/>
    </row>
    <row r="153" spans="2:10" ht="15" hidden="1">
      <c r="B153" s="188"/>
      <c r="C153" s="208"/>
      <c r="D153" s="188"/>
      <c r="E153" s="188"/>
      <c r="F153" s="90"/>
      <c r="G153" s="90"/>
      <c r="H153" s="90"/>
      <c r="I153" s="90"/>
      <c r="J153" s="190"/>
    </row>
    <row r="154" spans="2:10" ht="15" hidden="1">
      <c r="B154" s="188"/>
      <c r="C154" s="208"/>
      <c r="D154" s="188"/>
      <c r="E154" s="188"/>
      <c r="F154" s="90"/>
      <c r="G154" s="90"/>
      <c r="H154" s="90"/>
      <c r="I154" s="90"/>
      <c r="J154" s="184"/>
    </row>
    <row r="155" spans="2:10" ht="15" hidden="1">
      <c r="B155" s="188"/>
      <c r="C155" s="208"/>
      <c r="D155" s="188"/>
      <c r="E155" s="188"/>
      <c r="F155" s="90"/>
      <c r="G155" s="90"/>
      <c r="H155" s="90"/>
      <c r="I155" s="90"/>
      <c r="J155" s="190"/>
    </row>
    <row r="156" spans="2:10" ht="15" hidden="1">
      <c r="B156" s="188"/>
      <c r="C156" s="208"/>
      <c r="D156" s="188"/>
      <c r="E156" s="188"/>
      <c r="F156" s="90"/>
      <c r="G156" s="90"/>
      <c r="H156" s="90"/>
      <c r="I156" s="90"/>
      <c r="J156" s="190"/>
    </row>
    <row r="157" spans="2:10" ht="14.25" hidden="1" customHeight="1">
      <c r="B157" s="90"/>
      <c r="C157" s="113"/>
      <c r="D157" s="90"/>
      <c r="E157" s="90"/>
      <c r="F157" s="90"/>
      <c r="G157" s="90"/>
      <c r="H157" s="90"/>
      <c r="I157" s="90"/>
      <c r="J157" s="100">
        <f>SUM(J149:J156)</f>
        <v>0</v>
      </c>
    </row>
    <row r="158" spans="2:10" ht="42.75" customHeight="1">
      <c r="B158" s="91">
        <v>19</v>
      </c>
      <c r="C158" s="60" t="s">
        <v>360</v>
      </c>
      <c r="D158" s="180"/>
      <c r="E158" s="91" t="s">
        <v>14</v>
      </c>
      <c r="F158" s="91"/>
      <c r="G158" s="91"/>
      <c r="H158" s="91"/>
      <c r="I158" s="91"/>
      <c r="J158" s="66" t="s">
        <v>449</v>
      </c>
    </row>
    <row r="159" spans="2:10" ht="12.75" hidden="1" customHeight="1">
      <c r="B159" s="91"/>
      <c r="C159" s="60"/>
      <c r="D159" s="180"/>
      <c r="E159" s="91"/>
      <c r="F159" s="91"/>
      <c r="G159" s="91"/>
      <c r="H159" s="91"/>
      <c r="I159" s="91"/>
      <c r="J159" s="94"/>
    </row>
    <row r="160" spans="2:10">
      <c r="B160" s="180">
        <v>20</v>
      </c>
      <c r="C160" s="193" t="s">
        <v>384</v>
      </c>
      <c r="D160" s="91"/>
      <c r="E160" s="180" t="s">
        <v>14</v>
      </c>
      <c r="F160" s="91"/>
      <c r="G160" s="91"/>
      <c r="H160" s="91"/>
      <c r="I160" s="91"/>
      <c r="J160" s="185" t="s">
        <v>450</v>
      </c>
    </row>
    <row r="161" spans="2:13" ht="24.75" customHeight="1">
      <c r="B161" s="180"/>
      <c r="C161" s="193"/>
      <c r="D161" s="91"/>
      <c r="E161" s="181"/>
      <c r="F161" s="91"/>
      <c r="G161" s="91"/>
      <c r="H161" s="91"/>
      <c r="I161" s="91"/>
      <c r="J161" s="181"/>
    </row>
    <row r="162" spans="2:13" ht="13.5" customHeight="1">
      <c r="B162" s="180"/>
      <c r="C162" s="193"/>
      <c r="D162" s="91"/>
      <c r="E162" s="181"/>
      <c r="F162" s="91"/>
      <c r="G162" s="91"/>
      <c r="H162" s="91"/>
      <c r="I162" s="91"/>
      <c r="J162" s="181"/>
    </row>
    <row r="163" spans="2:13" hidden="1">
      <c r="B163" s="180"/>
      <c r="C163" s="193"/>
      <c r="D163" s="91"/>
      <c r="E163" s="181"/>
      <c r="F163" s="91"/>
      <c r="G163" s="91"/>
      <c r="H163" s="91"/>
      <c r="I163" s="91"/>
      <c r="J163" s="181"/>
    </row>
    <row r="164" spans="2:13" ht="12" hidden="1" customHeight="1">
      <c r="B164" s="180"/>
      <c r="C164" s="193"/>
      <c r="D164" s="91"/>
      <c r="E164" s="181"/>
      <c r="F164" s="91"/>
      <c r="G164" s="91"/>
      <c r="H164" s="91"/>
      <c r="I164" s="91"/>
      <c r="J164" s="181"/>
    </row>
    <row r="165" spans="2:13" hidden="1">
      <c r="B165" s="180"/>
      <c r="C165" s="193"/>
      <c r="D165" s="91"/>
      <c r="E165" s="181"/>
      <c r="F165" s="91"/>
      <c r="G165" s="91"/>
      <c r="H165" s="91"/>
      <c r="I165" s="91"/>
      <c r="J165" s="181"/>
    </row>
    <row r="166" spans="2:13" ht="14.25" hidden="1" customHeight="1">
      <c r="B166" s="91"/>
      <c r="C166" s="60"/>
      <c r="D166" s="91"/>
      <c r="E166" s="91"/>
      <c r="F166" s="91"/>
      <c r="G166" s="91"/>
      <c r="H166" s="91"/>
      <c r="I166" s="91"/>
      <c r="J166" s="92"/>
    </row>
    <row r="167" spans="2:13" ht="41.25" customHeight="1">
      <c r="B167" s="91">
        <v>21</v>
      </c>
      <c r="C167" s="60" t="s">
        <v>361</v>
      </c>
      <c r="D167" s="91"/>
      <c r="E167" s="91" t="s">
        <v>14</v>
      </c>
      <c r="F167" s="91"/>
      <c r="G167" s="91"/>
      <c r="H167" s="91"/>
      <c r="I167" s="91"/>
      <c r="J167" s="94" t="s">
        <v>451</v>
      </c>
    </row>
    <row r="168" spans="2:13" ht="15" hidden="1" customHeight="1">
      <c r="B168" s="91"/>
      <c r="C168" s="60"/>
      <c r="D168" s="91"/>
      <c r="E168" s="91"/>
      <c r="F168" s="91"/>
      <c r="G168" s="91"/>
      <c r="H168" s="91"/>
      <c r="I168" s="91"/>
      <c r="J168" s="94"/>
    </row>
    <row r="169" spans="2:13" ht="21" customHeight="1">
      <c r="B169" s="188">
        <v>22</v>
      </c>
      <c r="C169" s="208" t="s">
        <v>359</v>
      </c>
      <c r="D169" s="188"/>
      <c r="E169" s="210" t="s">
        <v>132</v>
      </c>
      <c r="F169" s="90"/>
      <c r="G169" s="90"/>
      <c r="H169" s="90"/>
      <c r="I169" s="90"/>
      <c r="J169" s="188" t="s">
        <v>452</v>
      </c>
    </row>
    <row r="170" spans="2:13" ht="21" customHeight="1">
      <c r="B170" s="188"/>
      <c r="C170" s="208"/>
      <c r="D170" s="188"/>
      <c r="E170" s="210"/>
      <c r="F170" s="90"/>
      <c r="G170" s="90"/>
      <c r="H170" s="90"/>
      <c r="I170" s="90"/>
      <c r="J170" s="181"/>
    </row>
    <row r="171" spans="2:13" ht="21" customHeight="1">
      <c r="B171" s="188"/>
      <c r="C171" s="208"/>
      <c r="D171" s="188"/>
      <c r="E171" s="210"/>
      <c r="F171" s="90"/>
      <c r="G171" s="90"/>
      <c r="H171" s="90"/>
      <c r="I171" s="90"/>
      <c r="J171" s="181"/>
    </row>
    <row r="172" spans="2:13" ht="15" customHeight="1">
      <c r="B172" s="188"/>
      <c r="C172" s="208"/>
      <c r="D172" s="188"/>
      <c r="E172" s="210"/>
      <c r="F172" s="90"/>
      <c r="G172" s="90"/>
      <c r="H172" s="90"/>
      <c r="I172" s="90"/>
      <c r="J172" s="181"/>
    </row>
    <row r="173" spans="2:13" ht="17.25" hidden="1" customHeight="1">
      <c r="B173" s="188"/>
      <c r="C173" s="208"/>
      <c r="D173" s="188"/>
      <c r="E173" s="210"/>
      <c r="F173" s="90"/>
      <c r="G173" s="90"/>
      <c r="H173" s="90"/>
      <c r="I173" s="90"/>
      <c r="J173" s="181"/>
      <c r="M173" s="67"/>
    </row>
    <row r="174" spans="2:13" ht="17.25" hidden="1" customHeight="1">
      <c r="B174" s="188"/>
      <c r="C174" s="208"/>
      <c r="D174" s="188"/>
      <c r="E174" s="210"/>
      <c r="F174" s="90"/>
      <c r="G174" s="90"/>
      <c r="H174" s="90"/>
      <c r="I174" s="90"/>
      <c r="J174" s="181"/>
    </row>
    <row r="175" spans="2:13" ht="17.25" hidden="1" customHeight="1">
      <c r="B175" s="188"/>
      <c r="C175" s="208"/>
      <c r="D175" s="188"/>
      <c r="E175" s="188"/>
      <c r="F175" s="90"/>
      <c r="G175" s="90"/>
      <c r="H175" s="90"/>
      <c r="I175" s="90"/>
      <c r="J175" s="181"/>
    </row>
    <row r="176" spans="2:13" ht="15.75" hidden="1" customHeight="1">
      <c r="B176" s="188"/>
      <c r="C176" s="208"/>
      <c r="D176" s="188"/>
      <c r="E176" s="188"/>
      <c r="F176" s="90"/>
      <c r="G176" s="90"/>
      <c r="H176" s="90"/>
      <c r="I176" s="90"/>
      <c r="J176" s="181"/>
    </row>
    <row r="177" spans="2:10" ht="18.75" hidden="1" customHeight="1">
      <c r="B177" s="90"/>
      <c r="C177" s="113"/>
      <c r="D177" s="90"/>
      <c r="E177" s="90"/>
      <c r="F177" s="90"/>
      <c r="G177" s="90"/>
      <c r="H177" s="90"/>
      <c r="I177" s="90"/>
      <c r="J177" s="100"/>
    </row>
    <row r="178" spans="2:10" ht="18.75" customHeight="1">
      <c r="B178" s="218">
        <v>23</v>
      </c>
      <c r="C178" s="193" t="s">
        <v>385</v>
      </c>
      <c r="D178" s="222"/>
      <c r="E178" s="180" t="s">
        <v>14</v>
      </c>
      <c r="F178" s="91"/>
      <c r="G178" s="91"/>
      <c r="H178" s="91"/>
      <c r="I178" s="91"/>
      <c r="J178" s="185" t="s">
        <v>453</v>
      </c>
    </row>
    <row r="179" spans="2:10" ht="30.75" customHeight="1">
      <c r="B179" s="219"/>
      <c r="C179" s="193"/>
      <c r="D179" s="222"/>
      <c r="E179" s="180"/>
      <c r="F179" s="91"/>
      <c r="G179" s="91"/>
      <c r="H179" s="91"/>
      <c r="I179" s="91"/>
      <c r="J179" s="181"/>
    </row>
    <row r="180" spans="2:10" ht="14.25" hidden="1" customHeight="1">
      <c r="B180" s="131"/>
      <c r="C180" s="60"/>
      <c r="D180" s="222"/>
      <c r="E180" s="91"/>
      <c r="F180" s="91"/>
      <c r="G180" s="91"/>
      <c r="H180" s="91"/>
      <c r="I180" s="91"/>
      <c r="J180" s="92"/>
    </row>
    <row r="181" spans="2:10" ht="12.75" customHeight="1">
      <c r="B181" s="218">
        <v>24</v>
      </c>
      <c r="C181" s="193" t="s">
        <v>430</v>
      </c>
      <c r="D181" s="222"/>
      <c r="E181" s="180" t="s">
        <v>14</v>
      </c>
      <c r="F181" s="91"/>
      <c r="G181" s="91"/>
      <c r="H181" s="91"/>
      <c r="I181" s="91"/>
      <c r="J181" s="185" t="s">
        <v>454</v>
      </c>
    </row>
    <row r="182" spans="2:10">
      <c r="B182" s="220"/>
      <c r="C182" s="193"/>
      <c r="D182" s="222"/>
      <c r="E182" s="180"/>
      <c r="F182" s="91"/>
      <c r="G182" s="91"/>
      <c r="H182" s="91"/>
      <c r="I182" s="91"/>
      <c r="J182" s="181"/>
    </row>
    <row r="183" spans="2:10">
      <c r="B183" s="220"/>
      <c r="C183" s="193"/>
      <c r="D183" s="222"/>
      <c r="E183" s="180"/>
      <c r="F183" s="91"/>
      <c r="G183" s="91"/>
      <c r="H183" s="91"/>
      <c r="I183" s="91"/>
      <c r="J183" s="181"/>
    </row>
    <row r="184" spans="2:10">
      <c r="B184" s="220"/>
      <c r="C184" s="193"/>
      <c r="D184" s="222"/>
      <c r="E184" s="180"/>
      <c r="F184" s="91"/>
      <c r="G184" s="91"/>
      <c r="H184" s="91"/>
      <c r="I184" s="91"/>
      <c r="J184" s="181"/>
    </row>
    <row r="185" spans="2:10" ht="6.75" customHeight="1">
      <c r="B185" s="219"/>
      <c r="C185" s="193"/>
      <c r="D185" s="222"/>
      <c r="E185" s="180"/>
      <c r="F185" s="91"/>
      <c r="G185" s="91"/>
      <c r="H185" s="91"/>
      <c r="I185" s="91"/>
      <c r="J185" s="181"/>
    </row>
    <row r="186" spans="2:10" hidden="1">
      <c r="B186" s="131"/>
      <c r="C186" s="193"/>
      <c r="D186" s="222"/>
      <c r="E186" s="180"/>
      <c r="F186" s="91"/>
      <c r="G186" s="91"/>
      <c r="H186" s="91"/>
      <c r="I186" s="91"/>
      <c r="J186" s="181"/>
    </row>
    <row r="187" spans="2:10" hidden="1">
      <c r="B187" s="131"/>
      <c r="C187" s="193"/>
      <c r="D187" s="222"/>
      <c r="E187" s="180"/>
      <c r="F187" s="91"/>
      <c r="G187" s="91"/>
      <c r="H187" s="91"/>
      <c r="I187" s="91"/>
      <c r="J187" s="181"/>
    </row>
    <row r="188" spans="2:10" hidden="1">
      <c r="B188" s="131"/>
      <c r="C188" s="193"/>
      <c r="D188" s="222"/>
      <c r="E188" s="180"/>
      <c r="F188" s="91"/>
      <c r="G188" s="91"/>
      <c r="H188" s="91"/>
      <c r="I188" s="91"/>
      <c r="J188" s="181"/>
    </row>
    <row r="189" spans="2:10" ht="14.25" hidden="1" customHeight="1">
      <c r="B189" s="131"/>
      <c r="C189" s="60"/>
      <c r="D189" s="222"/>
      <c r="E189" s="180"/>
      <c r="F189" s="91"/>
      <c r="G189" s="91"/>
      <c r="H189" s="91"/>
      <c r="I189" s="91"/>
      <c r="J189" s="66"/>
    </row>
    <row r="190" spans="2:10" ht="15.75" customHeight="1">
      <c r="B190" s="218">
        <v>25</v>
      </c>
      <c r="C190" s="193" t="s">
        <v>386</v>
      </c>
      <c r="D190" s="222"/>
      <c r="E190" s="180" t="s">
        <v>14</v>
      </c>
      <c r="F190" s="91"/>
      <c r="G190" s="91"/>
      <c r="H190" s="91"/>
      <c r="I190" s="91"/>
      <c r="J190" s="185" t="s">
        <v>455</v>
      </c>
    </row>
    <row r="191" spans="2:10">
      <c r="B191" s="220"/>
      <c r="C191" s="193"/>
      <c r="D191" s="222"/>
      <c r="E191" s="180"/>
      <c r="F191" s="91"/>
      <c r="G191" s="91"/>
      <c r="H191" s="91"/>
      <c r="I191" s="91"/>
      <c r="J191" s="181"/>
    </row>
    <row r="192" spans="2:10">
      <c r="B192" s="220"/>
      <c r="C192" s="193"/>
      <c r="D192" s="222"/>
      <c r="E192" s="180"/>
      <c r="F192" s="91"/>
      <c r="G192" s="91"/>
      <c r="H192" s="91"/>
      <c r="I192" s="91"/>
      <c r="J192" s="181"/>
    </row>
    <row r="193" spans="2:10">
      <c r="B193" s="220"/>
      <c r="C193" s="193"/>
      <c r="D193" s="222"/>
      <c r="E193" s="180"/>
      <c r="F193" s="91"/>
      <c r="G193" s="91"/>
      <c r="H193" s="91"/>
      <c r="I193" s="91"/>
      <c r="J193" s="181"/>
    </row>
    <row r="194" spans="2:10" ht="4.5" customHeight="1">
      <c r="B194" s="219"/>
      <c r="C194" s="193"/>
      <c r="D194" s="222"/>
      <c r="E194" s="180"/>
      <c r="F194" s="91"/>
      <c r="G194" s="91"/>
      <c r="H194" s="91"/>
      <c r="I194" s="91"/>
      <c r="J194" s="181"/>
    </row>
    <row r="195" spans="2:10" hidden="1">
      <c r="B195" s="131"/>
      <c r="C195" s="193"/>
      <c r="D195" s="222"/>
      <c r="E195" s="180"/>
      <c r="F195" s="91"/>
      <c r="G195" s="91"/>
      <c r="H195" s="91"/>
      <c r="I195" s="91"/>
      <c r="J195" s="181"/>
    </row>
    <row r="196" spans="2:10" hidden="1">
      <c r="B196" s="131"/>
      <c r="C196" s="193"/>
      <c r="D196" s="222"/>
      <c r="E196" s="180"/>
      <c r="F196" s="91"/>
      <c r="G196" s="91"/>
      <c r="H196" s="91"/>
      <c r="I196" s="91"/>
      <c r="J196" s="181"/>
    </row>
    <row r="197" spans="2:10" ht="15" hidden="1" customHeight="1">
      <c r="B197" s="131"/>
      <c r="C197" s="60"/>
      <c r="D197" s="222"/>
      <c r="E197" s="91"/>
      <c r="F197" s="91"/>
      <c r="G197" s="91"/>
      <c r="H197" s="91"/>
      <c r="I197" s="91"/>
      <c r="J197" s="103"/>
    </row>
    <row r="198" spans="2:10" ht="35.25" customHeight="1">
      <c r="B198" s="218">
        <v>26</v>
      </c>
      <c r="C198" s="193" t="s">
        <v>376</v>
      </c>
      <c r="D198" s="222"/>
      <c r="E198" s="180" t="s">
        <v>14</v>
      </c>
      <c r="F198" s="91"/>
      <c r="G198" s="91"/>
      <c r="H198" s="91"/>
      <c r="I198" s="91"/>
      <c r="J198" s="184" t="s">
        <v>456</v>
      </c>
    </row>
    <row r="199" spans="2:10" ht="18.75" customHeight="1">
      <c r="B199" s="219"/>
      <c r="C199" s="193"/>
      <c r="D199" s="222"/>
      <c r="E199" s="180"/>
      <c r="F199" s="91"/>
      <c r="G199" s="91"/>
      <c r="H199" s="91"/>
      <c r="I199" s="91"/>
      <c r="J199" s="184"/>
    </row>
    <row r="200" spans="2:10" ht="12.75" hidden="1" customHeight="1">
      <c r="B200" s="131"/>
      <c r="C200" s="60"/>
      <c r="D200" s="222"/>
      <c r="E200" s="91"/>
      <c r="F200" s="91"/>
      <c r="G200" s="91"/>
      <c r="H200" s="91"/>
      <c r="I200" s="91"/>
      <c r="J200" s="103"/>
    </row>
    <row r="201" spans="2:10" ht="24.75" customHeight="1">
      <c r="B201" s="218">
        <v>27</v>
      </c>
      <c r="C201" s="193" t="s">
        <v>377</v>
      </c>
      <c r="D201" s="222"/>
      <c r="E201" s="180" t="s">
        <v>14</v>
      </c>
      <c r="F201" s="91"/>
      <c r="G201" s="91"/>
      <c r="H201" s="91"/>
      <c r="I201" s="91"/>
      <c r="J201" s="184" t="s">
        <v>457</v>
      </c>
    </row>
    <row r="202" spans="2:10">
      <c r="B202" s="219"/>
      <c r="C202" s="193"/>
      <c r="D202" s="222"/>
      <c r="E202" s="180"/>
      <c r="F202" s="91"/>
      <c r="G202" s="91"/>
      <c r="H202" s="91"/>
      <c r="I202" s="91"/>
      <c r="J202" s="184"/>
    </row>
    <row r="203" spans="2:10" ht="15" hidden="1" customHeight="1">
      <c r="B203" s="131"/>
      <c r="C203" s="60"/>
      <c r="D203" s="222"/>
      <c r="E203" s="91"/>
      <c r="F203" s="91"/>
      <c r="G203" s="91"/>
      <c r="H203" s="91"/>
      <c r="I203" s="91"/>
      <c r="J203" s="103"/>
    </row>
    <row r="204" spans="2:10" ht="29.25" customHeight="1">
      <c r="B204" s="131">
        <v>28</v>
      </c>
      <c r="C204" s="60" t="s">
        <v>379</v>
      </c>
      <c r="D204" s="222"/>
      <c r="E204" s="91" t="s">
        <v>429</v>
      </c>
      <c r="F204" s="91"/>
      <c r="G204" s="91"/>
      <c r="H204" s="91"/>
      <c r="I204" s="91"/>
      <c r="J204" s="103">
        <v>1116</v>
      </c>
    </row>
    <row r="205" spans="2:10" ht="14.25" hidden="1" customHeight="1">
      <c r="B205" s="131"/>
      <c r="C205" s="60"/>
      <c r="D205" s="222"/>
      <c r="E205" s="91"/>
      <c r="F205" s="91"/>
      <c r="G205" s="91"/>
      <c r="H205" s="91"/>
      <c r="I205" s="91"/>
      <c r="J205" s="103"/>
    </row>
    <row r="206" spans="2:10" ht="54" customHeight="1">
      <c r="B206" s="131">
        <v>29</v>
      </c>
      <c r="C206" s="60" t="s">
        <v>378</v>
      </c>
      <c r="D206" s="222"/>
      <c r="E206" s="91" t="s">
        <v>429</v>
      </c>
      <c r="F206" s="91"/>
      <c r="G206" s="91"/>
      <c r="H206" s="91"/>
      <c r="I206" s="91"/>
      <c r="J206" s="103" t="s">
        <v>458</v>
      </c>
    </row>
    <row r="207" spans="2:10" ht="15.75" hidden="1" customHeight="1">
      <c r="B207" s="131"/>
      <c r="C207" s="60"/>
      <c r="D207" s="222"/>
      <c r="E207" s="91"/>
      <c r="F207" s="91"/>
      <c r="G207" s="91"/>
      <c r="H207" s="91"/>
      <c r="I207" s="91"/>
      <c r="J207" s="103"/>
    </row>
    <row r="208" spans="2:10" ht="26.25" customHeight="1">
      <c r="B208" s="198">
        <v>30</v>
      </c>
      <c r="C208" s="205" t="s">
        <v>387</v>
      </c>
      <c r="D208" s="189"/>
      <c r="E208" s="189" t="s">
        <v>14</v>
      </c>
      <c r="F208" s="108"/>
      <c r="G208" s="108"/>
      <c r="H208" s="108"/>
      <c r="I208" s="108"/>
      <c r="J208" s="189" t="s">
        <v>459</v>
      </c>
    </row>
    <row r="209" spans="2:10" ht="12.75" customHeight="1">
      <c r="B209" s="198"/>
      <c r="C209" s="205"/>
      <c r="D209" s="189"/>
      <c r="E209" s="189"/>
      <c r="F209" s="108"/>
      <c r="G209" s="108"/>
      <c r="H209" s="108"/>
      <c r="I209" s="108"/>
      <c r="J209" s="181"/>
    </row>
    <row r="210" spans="2:10" ht="15">
      <c r="B210" s="198"/>
      <c r="C210" s="205"/>
      <c r="D210" s="189"/>
      <c r="E210" s="189"/>
      <c r="F210" s="108"/>
      <c r="G210" s="108"/>
      <c r="H210" s="108"/>
      <c r="I210" s="108"/>
      <c r="J210" s="181"/>
    </row>
    <row r="211" spans="2:10" ht="0.75" customHeight="1">
      <c r="B211" s="198"/>
      <c r="C211" s="205"/>
      <c r="D211" s="189"/>
      <c r="E211" s="189"/>
      <c r="F211" s="108"/>
      <c r="G211" s="108"/>
      <c r="H211" s="108"/>
      <c r="I211" s="108"/>
      <c r="J211" s="181"/>
    </row>
    <row r="212" spans="2:10" ht="14.25" hidden="1" customHeight="1">
      <c r="B212" s="97"/>
      <c r="C212" s="114"/>
      <c r="D212" s="97"/>
      <c r="E212" s="97"/>
      <c r="F212" s="97"/>
      <c r="G212" s="97"/>
      <c r="H212" s="97"/>
      <c r="I212" s="97"/>
      <c r="J212" s="86"/>
    </row>
    <row r="213" spans="2:10" ht="12.75" customHeight="1">
      <c r="B213" s="180">
        <v>31</v>
      </c>
      <c r="C213" s="193" t="s">
        <v>368</v>
      </c>
      <c r="D213" s="91"/>
      <c r="E213" s="180" t="s">
        <v>14</v>
      </c>
      <c r="F213" s="91"/>
      <c r="G213" s="91"/>
      <c r="H213" s="91"/>
      <c r="I213" s="91"/>
      <c r="J213" s="187" t="s">
        <v>460</v>
      </c>
    </row>
    <row r="214" spans="2:10">
      <c r="B214" s="186"/>
      <c r="C214" s="194"/>
      <c r="D214" s="91"/>
      <c r="E214" s="186"/>
      <c r="F214" s="91"/>
      <c r="G214" s="91"/>
      <c r="H214" s="91"/>
      <c r="I214" s="91"/>
      <c r="J214" s="181"/>
    </row>
    <row r="215" spans="2:10" ht="15" hidden="1" customHeight="1">
      <c r="B215" s="96"/>
      <c r="C215" s="68"/>
      <c r="D215" s="91"/>
      <c r="E215" s="96"/>
      <c r="F215" s="91"/>
      <c r="G215" s="91"/>
      <c r="H215" s="91"/>
      <c r="I215" s="91"/>
      <c r="J215" s="70"/>
    </row>
    <row r="216" spans="2:10" ht="51" customHeight="1">
      <c r="B216" s="91">
        <v>32</v>
      </c>
      <c r="C216" s="60" t="s">
        <v>388</v>
      </c>
      <c r="D216" s="65"/>
      <c r="E216" s="91" t="s">
        <v>14</v>
      </c>
      <c r="F216" s="65"/>
      <c r="G216" s="65"/>
      <c r="H216" s="65"/>
      <c r="I216" s="65"/>
      <c r="J216" s="66">
        <v>806</v>
      </c>
    </row>
    <row r="217" spans="2:10" ht="20.25" hidden="1" customHeight="1">
      <c r="B217" s="91"/>
      <c r="C217" s="60"/>
      <c r="D217" s="65"/>
      <c r="E217" s="91"/>
      <c r="F217" s="65"/>
      <c r="G217" s="65"/>
      <c r="H217" s="65"/>
      <c r="I217" s="65"/>
      <c r="J217" s="66"/>
    </row>
    <row r="218" spans="2:10" ht="59.25" customHeight="1">
      <c r="B218" s="91">
        <v>33</v>
      </c>
      <c r="C218" s="60" t="s">
        <v>389</v>
      </c>
      <c r="D218" s="65"/>
      <c r="E218" s="91" t="s">
        <v>14</v>
      </c>
      <c r="F218" s="65"/>
      <c r="G218" s="65"/>
      <c r="H218" s="65"/>
      <c r="I218" s="65"/>
      <c r="J218" s="66" t="s">
        <v>461</v>
      </c>
    </row>
    <row r="219" spans="2:10" ht="14.25" hidden="1" customHeight="1">
      <c r="B219" s="91"/>
      <c r="C219" s="60"/>
      <c r="D219" s="65"/>
      <c r="E219" s="91"/>
      <c r="F219" s="65"/>
      <c r="G219" s="65"/>
      <c r="H219" s="65"/>
      <c r="I219" s="65"/>
      <c r="J219" s="66"/>
    </row>
    <row r="220" spans="2:10" ht="40.5" customHeight="1">
      <c r="B220" s="91">
        <v>34</v>
      </c>
      <c r="C220" s="115" t="s">
        <v>391</v>
      </c>
      <c r="D220" s="80"/>
      <c r="E220" s="91" t="s">
        <v>14</v>
      </c>
      <c r="F220" s="80"/>
      <c r="G220" s="80"/>
      <c r="H220" s="80"/>
      <c r="I220" s="80"/>
      <c r="J220" s="80"/>
    </row>
    <row r="221" spans="2:10" ht="16.5" hidden="1" customHeight="1">
      <c r="B221" s="91"/>
      <c r="C221" s="115"/>
      <c r="D221" s="80"/>
      <c r="E221" s="91"/>
      <c r="F221" s="80"/>
      <c r="G221" s="80"/>
      <c r="H221" s="80"/>
      <c r="I221" s="80"/>
      <c r="J221" s="80"/>
    </row>
    <row r="222" spans="2:10" ht="50.25" customHeight="1">
      <c r="B222" s="91">
        <v>35</v>
      </c>
      <c r="C222" s="115" t="s">
        <v>420</v>
      </c>
      <c r="D222" s="80"/>
      <c r="E222" s="91" t="s">
        <v>419</v>
      </c>
      <c r="F222" s="80"/>
      <c r="G222" s="80"/>
      <c r="H222" s="80"/>
      <c r="I222" s="80"/>
      <c r="J222" s="80"/>
    </row>
    <row r="223" spans="2:10" s="72" customFormat="1" ht="18" hidden="1" customHeight="1">
      <c r="B223" s="91"/>
      <c r="C223" s="115"/>
      <c r="D223" s="80"/>
      <c r="E223" s="91"/>
      <c r="F223" s="80"/>
      <c r="G223" s="80"/>
      <c r="H223" s="80"/>
      <c r="I223" s="80"/>
      <c r="J223" s="80"/>
    </row>
    <row r="224" spans="2:10" ht="25.5">
      <c r="B224" s="91">
        <v>36</v>
      </c>
      <c r="C224" s="115" t="s">
        <v>421</v>
      </c>
      <c r="D224" s="80"/>
      <c r="E224" s="91" t="s">
        <v>419</v>
      </c>
      <c r="F224" s="80"/>
      <c r="G224" s="80"/>
      <c r="H224" s="80"/>
      <c r="I224" s="80"/>
      <c r="J224" s="80" t="s">
        <v>462</v>
      </c>
    </row>
    <row r="225" spans="2:14" ht="12.75" hidden="1" customHeight="1">
      <c r="B225" s="91"/>
      <c r="C225" s="115"/>
      <c r="D225" s="80"/>
      <c r="E225" s="91"/>
      <c r="F225" s="80"/>
      <c r="G225" s="80"/>
      <c r="H225" s="80"/>
      <c r="I225" s="80"/>
      <c r="J225" s="80"/>
    </row>
    <row r="226" spans="2:14" ht="12.75" hidden="1" customHeight="1">
      <c r="B226" s="91"/>
      <c r="C226" s="60"/>
      <c r="D226" s="91"/>
      <c r="E226" s="91"/>
      <c r="F226" s="91"/>
      <c r="G226" s="91"/>
      <c r="H226" s="91"/>
      <c r="I226" s="91"/>
      <c r="J226" s="71"/>
    </row>
    <row r="227" spans="2:14">
      <c r="B227" s="91"/>
      <c r="C227" s="60"/>
      <c r="D227" s="91"/>
      <c r="E227" s="91"/>
      <c r="F227" s="91"/>
      <c r="G227" s="91"/>
      <c r="H227" s="91"/>
      <c r="I227" s="91"/>
      <c r="J227" s="71"/>
    </row>
    <row r="228" spans="2:14">
      <c r="B228" s="109"/>
      <c r="C228" s="116"/>
      <c r="D228" s="109"/>
      <c r="E228" s="109"/>
      <c r="F228" s="109"/>
      <c r="G228" s="109"/>
      <c r="H228" s="109"/>
      <c r="I228" s="109"/>
      <c r="J228" s="109"/>
    </row>
    <row r="229" spans="2:14" ht="12.75" customHeight="1">
      <c r="B229" s="180">
        <v>1</v>
      </c>
      <c r="C229" s="193" t="s">
        <v>289</v>
      </c>
      <c r="D229" s="204"/>
      <c r="E229" s="180" t="s">
        <v>132</v>
      </c>
      <c r="F229" s="91"/>
      <c r="G229" s="91"/>
      <c r="H229" s="91"/>
      <c r="I229" s="91"/>
      <c r="J229" s="185" t="s">
        <v>463</v>
      </c>
    </row>
    <row r="230" spans="2:14">
      <c r="B230" s="203"/>
      <c r="C230" s="217"/>
      <c r="D230" s="204"/>
      <c r="E230" s="186"/>
      <c r="F230" s="91"/>
      <c r="G230" s="91"/>
      <c r="H230" s="91"/>
      <c r="I230" s="91"/>
      <c r="J230" s="181"/>
    </row>
    <row r="231" spans="2:14">
      <c r="B231" s="203"/>
      <c r="C231" s="217"/>
      <c r="D231" s="204"/>
      <c r="E231" s="201"/>
      <c r="F231" s="91"/>
      <c r="G231" s="91"/>
      <c r="H231" s="91"/>
      <c r="I231" s="91"/>
      <c r="J231" s="181"/>
    </row>
    <row r="232" spans="2:14" ht="10.5" customHeight="1">
      <c r="B232" s="203"/>
      <c r="C232" s="217"/>
      <c r="D232" s="204"/>
      <c r="E232" s="201"/>
      <c r="F232" s="91"/>
      <c r="G232" s="91"/>
      <c r="H232" s="91"/>
      <c r="I232" s="91"/>
      <c r="J232" s="181"/>
    </row>
    <row r="233" spans="2:14" hidden="1">
      <c r="B233" s="203"/>
      <c r="C233" s="217"/>
      <c r="D233" s="204"/>
      <c r="E233" s="201"/>
      <c r="F233" s="91"/>
      <c r="G233" s="91"/>
      <c r="H233" s="91"/>
      <c r="I233" s="91"/>
      <c r="J233" s="181"/>
    </row>
    <row r="234" spans="2:14" hidden="1">
      <c r="B234" s="203"/>
      <c r="C234" s="217"/>
      <c r="D234" s="204"/>
      <c r="E234" s="201"/>
      <c r="F234" s="91"/>
      <c r="G234" s="91"/>
      <c r="H234" s="91"/>
      <c r="I234" s="91"/>
      <c r="J234" s="181"/>
      <c r="M234" s="82"/>
      <c r="N234" s="83"/>
    </row>
    <row r="235" spans="2:14" hidden="1">
      <c r="B235" s="203"/>
      <c r="C235" s="217"/>
      <c r="D235" s="204"/>
      <c r="E235" s="201"/>
      <c r="F235" s="91"/>
      <c r="G235" s="91"/>
      <c r="H235" s="91"/>
      <c r="I235" s="91"/>
      <c r="J235" s="181"/>
    </row>
    <row r="236" spans="2:14" ht="11.25" hidden="1" customHeight="1">
      <c r="B236" s="203"/>
      <c r="C236" s="217"/>
      <c r="D236" s="204"/>
      <c r="E236" s="201"/>
      <c r="F236" s="91"/>
      <c r="G236" s="91"/>
      <c r="H236" s="91"/>
      <c r="I236" s="91"/>
      <c r="J236" s="181"/>
    </row>
    <row r="237" spans="2:14" ht="12" hidden="1" customHeight="1">
      <c r="B237" s="203"/>
      <c r="C237" s="217"/>
      <c r="D237" s="204"/>
      <c r="E237" s="94"/>
      <c r="F237" s="91"/>
      <c r="G237" s="91"/>
      <c r="H237" s="91"/>
      <c r="I237" s="91"/>
      <c r="J237" s="94"/>
    </row>
    <row r="238" spans="2:14" ht="12.75" customHeight="1">
      <c r="B238" s="180">
        <v>2</v>
      </c>
      <c r="C238" s="193" t="s">
        <v>381</v>
      </c>
      <c r="D238" s="180"/>
      <c r="E238" s="180" t="s">
        <v>35</v>
      </c>
      <c r="F238" s="91"/>
      <c r="G238" s="91"/>
      <c r="H238" s="91"/>
      <c r="I238" s="91"/>
      <c r="J238" s="185" t="s">
        <v>464</v>
      </c>
    </row>
    <row r="239" spans="2:14">
      <c r="B239" s="203"/>
      <c r="C239" s="217"/>
      <c r="D239" s="180"/>
      <c r="E239" s="186"/>
      <c r="F239" s="91"/>
      <c r="G239" s="91"/>
      <c r="H239" s="91"/>
      <c r="I239" s="91"/>
      <c r="J239" s="181"/>
    </row>
    <row r="240" spans="2:14" ht="27" customHeight="1">
      <c r="B240" s="203"/>
      <c r="C240" s="217"/>
      <c r="D240" s="180"/>
      <c r="E240" s="186"/>
      <c r="F240" s="91"/>
      <c r="G240" s="91"/>
      <c r="H240" s="91"/>
      <c r="I240" s="91"/>
      <c r="J240" s="181"/>
    </row>
    <row r="241" spans="2:10" ht="12.75" hidden="1" customHeight="1">
      <c r="B241" s="203"/>
      <c r="C241" s="217"/>
      <c r="D241" s="180"/>
      <c r="E241" s="186"/>
      <c r="F241" s="91"/>
      <c r="G241" s="91"/>
      <c r="H241" s="91"/>
      <c r="I241" s="91"/>
      <c r="J241" s="181"/>
    </row>
    <row r="242" spans="2:10" ht="24" hidden="1" customHeight="1">
      <c r="B242" s="203"/>
      <c r="C242" s="217"/>
      <c r="D242" s="180"/>
      <c r="E242" s="186"/>
      <c r="F242" s="91"/>
      <c r="G242" s="91"/>
      <c r="H242" s="91"/>
      <c r="I242" s="91"/>
      <c r="J242" s="181"/>
    </row>
    <row r="243" spans="2:10" ht="16.5" hidden="1" customHeight="1">
      <c r="B243" s="203"/>
      <c r="C243" s="217"/>
      <c r="D243" s="180"/>
      <c r="E243" s="186"/>
      <c r="F243" s="91"/>
      <c r="G243" s="91"/>
      <c r="H243" s="91"/>
      <c r="I243" s="91"/>
      <c r="J243" s="181"/>
    </row>
    <row r="244" spans="2:10" ht="20.25" hidden="1" customHeight="1">
      <c r="B244" s="203"/>
      <c r="C244" s="217"/>
      <c r="D244" s="180"/>
      <c r="E244" s="186"/>
      <c r="F244" s="91"/>
      <c r="G244" s="91"/>
      <c r="H244" s="91"/>
      <c r="I244" s="91"/>
      <c r="J244" s="181"/>
    </row>
    <row r="245" spans="2:10" ht="15.75" hidden="1" customHeight="1">
      <c r="B245" s="203"/>
      <c r="C245" s="217"/>
      <c r="D245" s="180"/>
      <c r="E245" s="91"/>
      <c r="F245" s="91"/>
      <c r="G245" s="91"/>
      <c r="H245" s="91"/>
      <c r="I245" s="91"/>
      <c r="J245" s="94"/>
    </row>
    <row r="246" spans="2:10" ht="12.75" customHeight="1">
      <c r="B246" s="180">
        <v>3</v>
      </c>
      <c r="C246" s="193" t="s">
        <v>354</v>
      </c>
      <c r="D246" s="180"/>
      <c r="E246" s="180" t="s">
        <v>132</v>
      </c>
      <c r="F246" s="91"/>
      <c r="G246" s="91"/>
      <c r="H246" s="91"/>
      <c r="I246" s="91"/>
      <c r="J246" s="185" t="s">
        <v>465</v>
      </c>
    </row>
    <row r="247" spans="2:10">
      <c r="B247" s="202"/>
      <c r="C247" s="194"/>
      <c r="D247" s="180"/>
      <c r="E247" s="181"/>
      <c r="F247" s="91"/>
      <c r="G247" s="91"/>
      <c r="H247" s="91"/>
      <c r="I247" s="91"/>
      <c r="J247" s="181"/>
    </row>
    <row r="248" spans="2:10">
      <c r="B248" s="202"/>
      <c r="C248" s="194"/>
      <c r="D248" s="180"/>
      <c r="E248" s="181"/>
      <c r="F248" s="91"/>
      <c r="G248" s="91"/>
      <c r="H248" s="91"/>
      <c r="I248" s="91"/>
      <c r="J248" s="181"/>
    </row>
    <row r="249" spans="2:10" ht="12" customHeight="1">
      <c r="B249" s="202"/>
      <c r="C249" s="194"/>
      <c r="D249" s="180"/>
      <c r="E249" s="181"/>
      <c r="F249" s="91"/>
      <c r="G249" s="91"/>
      <c r="H249" s="91"/>
      <c r="I249" s="91"/>
      <c r="J249" s="181"/>
    </row>
    <row r="250" spans="2:10" hidden="1">
      <c r="B250" s="202"/>
      <c r="C250" s="194"/>
      <c r="D250" s="180"/>
      <c r="E250" s="181"/>
      <c r="F250" s="91"/>
      <c r="G250" s="91"/>
      <c r="H250" s="91"/>
      <c r="I250" s="91"/>
      <c r="J250" s="181"/>
    </row>
    <row r="251" spans="2:10" ht="12" hidden="1" customHeight="1">
      <c r="B251" s="202"/>
      <c r="C251" s="194"/>
      <c r="D251" s="180"/>
      <c r="E251" s="181"/>
      <c r="F251" s="91"/>
      <c r="G251" s="91"/>
      <c r="H251" s="91"/>
      <c r="I251" s="91"/>
      <c r="J251" s="181"/>
    </row>
    <row r="252" spans="2:10" ht="15" hidden="1" customHeight="1">
      <c r="B252" s="202"/>
      <c r="C252" s="194"/>
      <c r="D252" s="180"/>
      <c r="E252" s="181"/>
      <c r="F252" s="91"/>
      <c r="G252" s="91"/>
      <c r="H252" s="91"/>
      <c r="I252" s="91"/>
      <c r="J252" s="181"/>
    </row>
    <row r="253" spans="2:10" ht="12.75" hidden="1" customHeight="1">
      <c r="B253" s="93"/>
      <c r="C253" s="68"/>
      <c r="D253" s="180"/>
      <c r="E253" s="91"/>
      <c r="F253" s="91"/>
      <c r="G253" s="91"/>
      <c r="H253" s="91"/>
      <c r="I253" s="91"/>
      <c r="J253" s="94"/>
    </row>
    <row r="254" spans="2:10" ht="15" customHeight="1">
      <c r="B254" s="180">
        <v>4</v>
      </c>
      <c r="C254" s="193" t="s">
        <v>375</v>
      </c>
      <c r="D254" s="180"/>
      <c r="E254" s="180" t="s">
        <v>132</v>
      </c>
      <c r="F254" s="91"/>
      <c r="G254" s="91"/>
      <c r="H254" s="91"/>
      <c r="I254" s="91"/>
      <c r="J254" s="185" t="s">
        <v>466</v>
      </c>
    </row>
    <row r="255" spans="2:10" ht="15" customHeight="1">
      <c r="B255" s="186"/>
      <c r="C255" s="194"/>
      <c r="D255" s="180"/>
      <c r="E255" s="180"/>
      <c r="F255" s="91"/>
      <c r="G255" s="91"/>
      <c r="H255" s="91"/>
      <c r="I255" s="91"/>
      <c r="J255" s="181"/>
    </row>
    <row r="256" spans="2:10" ht="15" customHeight="1">
      <c r="B256" s="186"/>
      <c r="C256" s="194"/>
      <c r="D256" s="180"/>
      <c r="E256" s="180"/>
      <c r="F256" s="91"/>
      <c r="G256" s="91"/>
      <c r="H256" s="91"/>
      <c r="I256" s="91"/>
      <c r="J256" s="181"/>
    </row>
    <row r="257" spans="2:13" ht="12.75" customHeight="1">
      <c r="B257" s="186"/>
      <c r="C257" s="194"/>
      <c r="D257" s="180"/>
      <c r="E257" s="180"/>
      <c r="F257" s="91"/>
      <c r="G257" s="91"/>
      <c r="H257" s="91"/>
      <c r="I257" s="91"/>
      <c r="J257" s="181"/>
    </row>
    <row r="258" spans="2:13" ht="15" hidden="1" customHeight="1">
      <c r="B258" s="186"/>
      <c r="C258" s="194"/>
      <c r="D258" s="180"/>
      <c r="E258" s="180"/>
      <c r="F258" s="91"/>
      <c r="G258" s="91"/>
      <c r="H258" s="91"/>
      <c r="I258" s="91"/>
      <c r="J258" s="181"/>
    </row>
    <row r="259" spans="2:13" ht="15" hidden="1" customHeight="1">
      <c r="B259" s="186"/>
      <c r="C259" s="194"/>
      <c r="D259" s="180"/>
      <c r="E259" s="180"/>
      <c r="F259" s="91"/>
      <c r="G259" s="91"/>
      <c r="H259" s="91"/>
      <c r="I259" s="91"/>
      <c r="J259" s="181"/>
    </row>
    <row r="260" spans="2:13" ht="12.75" hidden="1" customHeight="1">
      <c r="B260" s="186"/>
      <c r="C260" s="194"/>
      <c r="D260" s="180"/>
      <c r="E260" s="180"/>
      <c r="F260" s="91"/>
      <c r="G260" s="91"/>
      <c r="H260" s="91"/>
      <c r="I260" s="91"/>
      <c r="J260" s="181"/>
    </row>
    <row r="261" spans="2:13" hidden="1">
      <c r="B261" s="186"/>
      <c r="C261" s="194"/>
      <c r="D261" s="180"/>
      <c r="E261" s="180"/>
      <c r="F261" s="91"/>
      <c r="G261" s="91"/>
      <c r="H261" s="91"/>
      <c r="I261" s="91"/>
      <c r="J261" s="181"/>
    </row>
    <row r="262" spans="2:13" ht="17.25" hidden="1" customHeight="1">
      <c r="B262" s="96"/>
      <c r="C262" s="68"/>
      <c r="D262" s="89"/>
      <c r="E262" s="91"/>
      <c r="F262" s="91"/>
      <c r="G262" s="91"/>
      <c r="H262" s="91"/>
      <c r="I262" s="91"/>
      <c r="J262" s="94"/>
    </row>
    <row r="263" spans="2:13" ht="29.25" customHeight="1">
      <c r="B263" s="109"/>
      <c r="C263" s="116"/>
      <c r="D263" s="109"/>
      <c r="E263" s="109"/>
      <c r="F263" s="109"/>
      <c r="G263" s="109"/>
      <c r="H263" s="109"/>
      <c r="I263" s="109"/>
      <c r="J263" s="109"/>
    </row>
    <row r="264" spans="2:13" ht="15" customHeight="1">
      <c r="B264" s="91"/>
      <c r="C264" s="60"/>
      <c r="D264" s="91"/>
      <c r="E264" s="91"/>
      <c r="F264" s="91"/>
      <c r="G264" s="91"/>
      <c r="H264" s="91"/>
      <c r="I264" s="91"/>
      <c r="J264" s="92"/>
    </row>
    <row r="265" spans="2:13" ht="39" customHeight="1">
      <c r="B265" s="91">
        <v>1</v>
      </c>
      <c r="C265" s="60" t="s">
        <v>358</v>
      </c>
      <c r="D265" s="91"/>
      <c r="E265" s="91" t="s">
        <v>14</v>
      </c>
      <c r="F265" s="91"/>
      <c r="G265" s="91"/>
      <c r="H265" s="91"/>
      <c r="I265" s="91"/>
      <c r="J265" s="92">
        <v>300</v>
      </c>
    </row>
    <row r="266" spans="2:13" ht="15" hidden="1" customHeight="1">
      <c r="B266" s="91"/>
      <c r="C266" s="60"/>
      <c r="D266" s="91"/>
      <c r="E266" s="91"/>
      <c r="F266" s="91"/>
      <c r="G266" s="91"/>
      <c r="H266" s="91"/>
      <c r="I266" s="91"/>
      <c r="J266" s="92"/>
      <c r="M266" s="67"/>
    </row>
    <row r="267" spans="2:13" ht="25.5" customHeight="1">
      <c r="B267" s="180">
        <v>2</v>
      </c>
      <c r="C267" s="193" t="s">
        <v>393</v>
      </c>
      <c r="D267" s="91"/>
      <c r="E267" s="180" t="s">
        <v>14</v>
      </c>
      <c r="F267" s="91"/>
      <c r="G267" s="91"/>
      <c r="H267" s="91"/>
      <c r="I267" s="91"/>
      <c r="J267" s="94"/>
    </row>
    <row r="268" spans="2:13" ht="27.75" customHeight="1">
      <c r="B268" s="186"/>
      <c r="C268" s="194"/>
      <c r="D268" s="91"/>
      <c r="E268" s="186"/>
      <c r="F268" s="91"/>
      <c r="G268" s="91"/>
      <c r="H268" s="91"/>
      <c r="I268" s="91"/>
      <c r="J268" s="94" t="s">
        <v>470</v>
      </c>
    </row>
    <row r="269" spans="2:13" ht="18" hidden="1" customHeight="1">
      <c r="B269" s="96"/>
      <c r="C269" s="68"/>
      <c r="D269" s="91"/>
      <c r="E269" s="96"/>
      <c r="F269" s="91"/>
      <c r="G269" s="91"/>
      <c r="H269" s="91"/>
      <c r="I269" s="91"/>
      <c r="J269" s="94"/>
    </row>
    <row r="270" spans="2:13" ht="47.25" customHeight="1">
      <c r="B270" s="91">
        <v>3</v>
      </c>
      <c r="C270" s="60" t="s">
        <v>394</v>
      </c>
      <c r="D270" s="91"/>
      <c r="E270" s="91" t="s">
        <v>14</v>
      </c>
      <c r="F270" s="91"/>
      <c r="G270" s="91"/>
      <c r="H270" s="91"/>
      <c r="I270" s="91"/>
      <c r="J270" s="94">
        <v>2108</v>
      </c>
    </row>
    <row r="271" spans="2:13" ht="47.25" customHeight="1">
      <c r="B271" s="180">
        <v>4</v>
      </c>
      <c r="C271" s="193" t="s">
        <v>395</v>
      </c>
      <c r="D271" s="91"/>
      <c r="E271" s="180" t="s">
        <v>14</v>
      </c>
      <c r="F271" s="91"/>
      <c r="G271" s="91"/>
      <c r="H271" s="91"/>
      <c r="I271" s="91"/>
      <c r="J271" s="185">
        <v>5487</v>
      </c>
    </row>
    <row r="272" spans="2:13" ht="14.25" customHeight="1">
      <c r="B272" s="186"/>
      <c r="C272" s="194"/>
      <c r="D272" s="91"/>
      <c r="E272" s="186"/>
      <c r="F272" s="91"/>
      <c r="G272" s="91"/>
      <c r="H272" s="91"/>
      <c r="I272" s="91"/>
      <c r="J272" s="184"/>
    </row>
    <row r="273" spans="2:13" ht="47.25" customHeight="1">
      <c r="B273" s="91">
        <v>5</v>
      </c>
      <c r="C273" s="60" t="s">
        <v>396</v>
      </c>
      <c r="D273" s="91"/>
      <c r="E273" s="91" t="s">
        <v>14</v>
      </c>
      <c r="F273" s="91"/>
      <c r="G273" s="91"/>
      <c r="H273" s="91"/>
      <c r="I273" s="91"/>
      <c r="J273" s="94">
        <v>2015</v>
      </c>
    </row>
    <row r="274" spans="2:13" ht="47.25" customHeight="1">
      <c r="B274" s="91">
        <v>6</v>
      </c>
      <c r="C274" s="60" t="s">
        <v>134</v>
      </c>
      <c r="D274" s="91"/>
      <c r="E274" s="91" t="s">
        <v>14</v>
      </c>
      <c r="F274" s="91"/>
      <c r="G274" s="91"/>
      <c r="H274" s="91"/>
      <c r="I274" s="91"/>
      <c r="J274" s="94" t="s">
        <v>471</v>
      </c>
    </row>
    <row r="275" spans="2:13" ht="15" hidden="1" customHeight="1">
      <c r="B275" s="91"/>
      <c r="C275" s="60"/>
      <c r="D275" s="91"/>
      <c r="E275" s="91"/>
      <c r="F275" s="91"/>
      <c r="G275" s="91"/>
      <c r="H275" s="91"/>
      <c r="I275" s="91"/>
      <c r="J275" s="92"/>
    </row>
    <row r="276" spans="2:13" ht="12.75" customHeight="1">
      <c r="B276" s="180">
        <v>7</v>
      </c>
      <c r="C276" s="193" t="s">
        <v>133</v>
      </c>
      <c r="D276" s="180"/>
      <c r="E276" s="180" t="s">
        <v>14</v>
      </c>
      <c r="F276" s="91"/>
      <c r="G276" s="91"/>
      <c r="H276" s="91"/>
      <c r="I276" s="91"/>
      <c r="J276" s="185">
        <v>65</v>
      </c>
    </row>
    <row r="277" spans="2:13">
      <c r="B277" s="180"/>
      <c r="C277" s="193"/>
      <c r="D277" s="180"/>
      <c r="E277" s="180"/>
      <c r="F277" s="91"/>
      <c r="G277" s="91"/>
      <c r="H277" s="91"/>
      <c r="I277" s="91"/>
      <c r="J277" s="186"/>
    </row>
    <row r="278" spans="2:13" ht="15" hidden="1" customHeight="1">
      <c r="B278" s="91"/>
      <c r="C278" s="60"/>
      <c r="D278" s="91"/>
      <c r="E278" s="91"/>
      <c r="F278" s="91"/>
      <c r="G278" s="91"/>
      <c r="H278" s="91"/>
      <c r="I278" s="91"/>
      <c r="J278" s="96"/>
    </row>
    <row r="279" spans="2:13">
      <c r="B279" s="180">
        <v>8</v>
      </c>
      <c r="C279" s="193" t="s">
        <v>392</v>
      </c>
      <c r="D279" s="180"/>
      <c r="E279" s="180" t="s">
        <v>14</v>
      </c>
      <c r="F279" s="73"/>
      <c r="G279" s="73"/>
      <c r="H279" s="73"/>
      <c r="I279" s="73"/>
      <c r="J279" s="180" t="s">
        <v>467</v>
      </c>
    </row>
    <row r="280" spans="2:13">
      <c r="B280" s="180"/>
      <c r="C280" s="193"/>
      <c r="D280" s="180"/>
      <c r="E280" s="180"/>
      <c r="F280" s="73"/>
      <c r="G280" s="73"/>
      <c r="H280" s="73"/>
      <c r="I280" s="73"/>
      <c r="J280" s="181"/>
    </row>
    <row r="281" spans="2:13">
      <c r="B281" s="180"/>
      <c r="C281" s="193"/>
      <c r="D281" s="180"/>
      <c r="E281" s="180"/>
      <c r="F281" s="73"/>
      <c r="G281" s="73"/>
      <c r="H281" s="73"/>
      <c r="I281" s="73"/>
      <c r="J281" s="181"/>
    </row>
    <row r="282" spans="2:13">
      <c r="B282" s="180"/>
      <c r="C282" s="193"/>
      <c r="D282" s="180"/>
      <c r="E282" s="180"/>
      <c r="F282" s="73"/>
      <c r="G282" s="73"/>
      <c r="H282" s="73"/>
      <c r="I282" s="73"/>
      <c r="J282" s="181"/>
    </row>
    <row r="283" spans="2:13">
      <c r="B283" s="180"/>
      <c r="C283" s="193"/>
      <c r="D283" s="180"/>
      <c r="E283" s="180"/>
      <c r="F283" s="73"/>
      <c r="G283" s="73"/>
      <c r="H283" s="73"/>
      <c r="I283" s="73"/>
      <c r="J283" s="181"/>
    </row>
    <row r="284" spans="2:13">
      <c r="B284" s="180"/>
      <c r="C284" s="193"/>
      <c r="D284" s="180"/>
      <c r="E284" s="180"/>
      <c r="F284" s="73"/>
      <c r="G284" s="73"/>
      <c r="H284" s="73"/>
      <c r="I284" s="73"/>
      <c r="J284" s="181"/>
    </row>
    <row r="285" spans="2:13">
      <c r="B285" s="180"/>
      <c r="C285" s="193"/>
      <c r="D285" s="180"/>
      <c r="E285" s="180"/>
      <c r="F285" s="73"/>
      <c r="G285" s="73"/>
      <c r="H285" s="73"/>
      <c r="I285" s="73"/>
      <c r="J285" s="181"/>
    </row>
    <row r="286" spans="2:13">
      <c r="B286" s="180">
        <v>9</v>
      </c>
      <c r="C286" s="193" t="s">
        <v>37</v>
      </c>
      <c r="D286" s="180"/>
      <c r="E286" s="180"/>
      <c r="F286" s="73"/>
      <c r="G286" s="73"/>
      <c r="H286" s="73"/>
      <c r="I286" s="73"/>
      <c r="J286" s="181"/>
    </row>
    <row r="287" spans="2:13">
      <c r="B287" s="180"/>
      <c r="C287" s="193"/>
      <c r="D287" s="180"/>
      <c r="E287" s="180"/>
      <c r="F287" s="73"/>
      <c r="G287" s="73"/>
      <c r="H287" s="73"/>
      <c r="I287" s="73"/>
      <c r="J287" s="181"/>
      <c r="M287" s="67"/>
    </row>
    <row r="288" spans="2:13">
      <c r="B288" s="180"/>
      <c r="C288" s="193"/>
      <c r="D288" s="180"/>
      <c r="E288" s="180"/>
      <c r="F288" s="73"/>
      <c r="G288" s="73"/>
      <c r="H288" s="73"/>
      <c r="I288" s="73"/>
      <c r="J288" s="181"/>
    </row>
    <row r="289" spans="2:10" ht="6.75" customHeight="1">
      <c r="B289" s="180"/>
      <c r="C289" s="193"/>
      <c r="D289" s="180"/>
      <c r="E289" s="180"/>
      <c r="F289" s="73"/>
      <c r="G289" s="73"/>
      <c r="H289" s="73"/>
      <c r="I289" s="73"/>
      <c r="J289" s="181"/>
    </row>
    <row r="290" spans="2:10" hidden="1">
      <c r="B290" s="180"/>
      <c r="C290" s="193"/>
      <c r="D290" s="180"/>
      <c r="E290" s="180"/>
      <c r="F290" s="73"/>
      <c r="G290" s="73"/>
      <c r="H290" s="73"/>
      <c r="I290" s="73"/>
      <c r="J290" s="181"/>
    </row>
    <row r="291" spans="2:10" hidden="1">
      <c r="B291" s="180"/>
      <c r="C291" s="193"/>
      <c r="D291" s="180"/>
      <c r="E291" s="180"/>
      <c r="F291" s="73"/>
      <c r="G291" s="73"/>
      <c r="H291" s="73"/>
      <c r="I291" s="73"/>
      <c r="J291" s="181"/>
    </row>
    <row r="292" spans="2:10" hidden="1">
      <c r="B292" s="180"/>
      <c r="C292" s="193"/>
      <c r="D292" s="180"/>
      <c r="E292" s="180"/>
      <c r="F292" s="73"/>
      <c r="G292" s="73"/>
      <c r="H292" s="73"/>
      <c r="I292" s="73"/>
      <c r="J292" s="181"/>
    </row>
    <row r="293" spans="2:10" hidden="1">
      <c r="B293" s="186"/>
      <c r="C293" s="193"/>
      <c r="D293" s="91"/>
      <c r="E293" s="180"/>
      <c r="F293" s="73"/>
      <c r="G293" s="73"/>
      <c r="H293" s="73"/>
      <c r="I293" s="73"/>
      <c r="J293" s="181"/>
    </row>
    <row r="294" spans="2:10" hidden="1">
      <c r="B294" s="186"/>
      <c r="C294" s="193"/>
      <c r="D294" s="91"/>
      <c r="E294" s="180"/>
      <c r="F294" s="73"/>
      <c r="G294" s="73"/>
      <c r="H294" s="73"/>
      <c r="I294" s="73"/>
      <c r="J294" s="181"/>
    </row>
    <row r="295" spans="2:10" hidden="1">
      <c r="B295" s="186"/>
      <c r="C295" s="193"/>
      <c r="D295" s="91"/>
      <c r="E295" s="180"/>
      <c r="F295" s="73"/>
      <c r="G295" s="73"/>
      <c r="H295" s="73"/>
      <c r="I295" s="73"/>
      <c r="J295" s="181"/>
    </row>
    <row r="296" spans="2:10" ht="12.75" hidden="1" customHeight="1">
      <c r="B296" s="186"/>
      <c r="C296" s="193"/>
      <c r="D296" s="91"/>
      <c r="E296" s="180"/>
      <c r="F296" s="73"/>
      <c r="G296" s="73"/>
      <c r="H296" s="73"/>
      <c r="I296" s="73"/>
      <c r="J296" s="181"/>
    </row>
    <row r="297" spans="2:10" hidden="1">
      <c r="B297" s="186"/>
      <c r="C297" s="193"/>
      <c r="D297" s="91"/>
      <c r="E297" s="180"/>
      <c r="F297" s="73"/>
      <c r="G297" s="73"/>
      <c r="H297" s="73"/>
      <c r="I297" s="73"/>
      <c r="J297" s="181"/>
    </row>
    <row r="298" spans="2:10" hidden="1">
      <c r="B298" s="186"/>
      <c r="C298" s="193"/>
      <c r="D298" s="91"/>
      <c r="E298" s="180"/>
      <c r="F298" s="73"/>
      <c r="G298" s="73"/>
      <c r="H298" s="73"/>
      <c r="I298" s="73"/>
      <c r="J298" s="181"/>
    </row>
    <row r="299" spans="2:10" ht="12.75" hidden="1" customHeight="1">
      <c r="B299" s="91"/>
      <c r="C299" s="60"/>
      <c r="D299" s="91"/>
      <c r="E299" s="91"/>
      <c r="F299" s="91"/>
      <c r="G299" s="91"/>
      <c r="H299" s="91"/>
      <c r="I299" s="91"/>
      <c r="J299" s="96"/>
    </row>
    <row r="300" spans="2:10" ht="15" customHeight="1">
      <c r="B300" s="180">
        <v>10</v>
      </c>
      <c r="C300" s="193" t="s">
        <v>366</v>
      </c>
      <c r="D300" s="180"/>
      <c r="E300" s="180" t="s">
        <v>14</v>
      </c>
      <c r="F300" s="91"/>
      <c r="G300" s="91"/>
      <c r="H300" s="91"/>
      <c r="I300" s="91"/>
      <c r="J300" s="180" t="s">
        <v>468</v>
      </c>
    </row>
    <row r="301" spans="2:10">
      <c r="B301" s="180"/>
      <c r="C301" s="193"/>
      <c r="D301" s="180"/>
      <c r="E301" s="180"/>
      <c r="F301" s="91"/>
      <c r="G301" s="91"/>
      <c r="H301" s="91"/>
      <c r="I301" s="91"/>
      <c r="J301" s="181"/>
    </row>
    <row r="302" spans="2:10">
      <c r="B302" s="180"/>
      <c r="C302" s="193"/>
      <c r="D302" s="180"/>
      <c r="E302" s="180"/>
      <c r="F302" s="91"/>
      <c r="G302" s="91"/>
      <c r="H302" s="91"/>
      <c r="I302" s="91"/>
      <c r="J302" s="181"/>
    </row>
    <row r="303" spans="2:10">
      <c r="B303" s="180"/>
      <c r="C303" s="193"/>
      <c r="D303" s="180"/>
      <c r="E303" s="180"/>
      <c r="F303" s="91"/>
      <c r="G303" s="91"/>
      <c r="H303" s="91"/>
      <c r="I303" s="91"/>
      <c r="J303" s="181"/>
    </row>
    <row r="304" spans="2:10" ht="1.5" customHeight="1">
      <c r="B304" s="180"/>
      <c r="C304" s="193"/>
      <c r="D304" s="180"/>
      <c r="E304" s="180"/>
      <c r="F304" s="91"/>
      <c r="G304" s="91"/>
      <c r="H304" s="91"/>
      <c r="I304" s="91"/>
      <c r="J304" s="181"/>
    </row>
    <row r="305" spans="2:10" hidden="1">
      <c r="B305" s="180"/>
      <c r="C305" s="193"/>
      <c r="D305" s="180"/>
      <c r="E305" s="180"/>
      <c r="F305" s="91"/>
      <c r="G305" s="91"/>
      <c r="H305" s="91"/>
      <c r="I305" s="91"/>
      <c r="J305" s="181"/>
    </row>
    <row r="306" spans="2:10" hidden="1">
      <c r="B306" s="180"/>
      <c r="C306" s="193"/>
      <c r="D306" s="180"/>
      <c r="E306" s="180"/>
      <c r="F306" s="91"/>
      <c r="G306" s="91"/>
      <c r="H306" s="91"/>
      <c r="I306" s="91"/>
      <c r="J306" s="181"/>
    </row>
    <row r="307" spans="2:10" hidden="1">
      <c r="B307" s="180"/>
      <c r="C307" s="193"/>
      <c r="D307" s="180"/>
      <c r="E307" s="180"/>
      <c r="F307" s="91"/>
      <c r="G307" s="91"/>
      <c r="H307" s="91"/>
      <c r="I307" s="91"/>
      <c r="J307" s="181"/>
    </row>
    <row r="308" spans="2:10" hidden="1">
      <c r="B308" s="180"/>
      <c r="C308" s="193"/>
      <c r="D308" s="180"/>
      <c r="E308" s="180"/>
      <c r="F308" s="91"/>
      <c r="G308" s="91"/>
      <c r="H308" s="91"/>
      <c r="I308" s="91"/>
      <c r="J308" s="181"/>
    </row>
    <row r="309" spans="2:10" ht="12.75" hidden="1" customHeight="1">
      <c r="B309" s="91"/>
      <c r="C309" s="60"/>
      <c r="D309" s="91"/>
      <c r="E309" s="91"/>
      <c r="F309" s="91"/>
      <c r="G309" s="91"/>
      <c r="H309" s="91"/>
      <c r="I309" s="91"/>
      <c r="J309" s="66"/>
    </row>
    <row r="310" spans="2:10" ht="12.75" customHeight="1">
      <c r="B310" s="180">
        <v>11</v>
      </c>
      <c r="C310" s="193" t="s">
        <v>329</v>
      </c>
      <c r="D310" s="180"/>
      <c r="E310" s="180" t="s">
        <v>14</v>
      </c>
      <c r="F310" s="91"/>
      <c r="G310" s="91"/>
      <c r="H310" s="91"/>
      <c r="I310" s="91"/>
      <c r="J310" s="185" t="s">
        <v>469</v>
      </c>
    </row>
    <row r="311" spans="2:10">
      <c r="B311" s="186"/>
      <c r="C311" s="193"/>
      <c r="D311" s="180"/>
      <c r="E311" s="180"/>
      <c r="F311" s="91"/>
      <c r="G311" s="91"/>
      <c r="H311" s="91"/>
      <c r="I311" s="91"/>
      <c r="J311" s="181"/>
    </row>
    <row r="312" spans="2:10">
      <c r="B312" s="186"/>
      <c r="C312" s="193"/>
      <c r="D312" s="180"/>
      <c r="E312" s="180"/>
      <c r="F312" s="91"/>
      <c r="G312" s="91"/>
      <c r="H312" s="91"/>
      <c r="I312" s="91"/>
      <c r="J312" s="181"/>
    </row>
    <row r="313" spans="2:10" ht="9" customHeight="1">
      <c r="B313" s="186"/>
      <c r="C313" s="193"/>
      <c r="D313" s="180"/>
      <c r="E313" s="180"/>
      <c r="F313" s="91"/>
      <c r="G313" s="91"/>
      <c r="H313" s="91"/>
      <c r="I313" s="91"/>
      <c r="J313" s="181"/>
    </row>
    <row r="314" spans="2:10" hidden="1">
      <c r="B314" s="186"/>
      <c r="C314" s="193"/>
      <c r="D314" s="180"/>
      <c r="E314" s="180"/>
      <c r="F314" s="91"/>
      <c r="G314" s="91"/>
      <c r="H314" s="91"/>
      <c r="I314" s="91"/>
      <c r="J314" s="181"/>
    </row>
    <row r="315" spans="2:10" hidden="1">
      <c r="B315" s="186"/>
      <c r="C315" s="193"/>
      <c r="D315" s="180"/>
      <c r="E315" s="180"/>
      <c r="F315" s="91"/>
      <c r="G315" s="91"/>
      <c r="H315" s="91"/>
      <c r="I315" s="91"/>
      <c r="J315" s="181"/>
    </row>
    <row r="316" spans="2:10" hidden="1">
      <c r="B316" s="186"/>
      <c r="C316" s="193"/>
      <c r="D316" s="180"/>
      <c r="E316" s="180"/>
      <c r="F316" s="91"/>
      <c r="G316" s="91"/>
      <c r="H316" s="91"/>
      <c r="I316" s="91"/>
      <c r="J316" s="181"/>
    </row>
    <row r="317" spans="2:10" hidden="1">
      <c r="B317" s="186"/>
      <c r="C317" s="193"/>
      <c r="D317" s="180"/>
      <c r="E317" s="180"/>
      <c r="F317" s="91"/>
      <c r="G317" s="91"/>
      <c r="H317" s="91"/>
      <c r="I317" s="91"/>
      <c r="J317" s="181"/>
    </row>
    <row r="318" spans="2:10" ht="15" hidden="1" customHeight="1">
      <c r="B318" s="91"/>
      <c r="C318" s="193"/>
      <c r="D318" s="180"/>
      <c r="E318" s="180"/>
      <c r="F318" s="91"/>
      <c r="G318" s="91"/>
      <c r="H318" s="91"/>
      <c r="I318" s="91"/>
      <c r="J318" s="92"/>
    </row>
    <row r="319" spans="2:10" ht="54.75" customHeight="1">
      <c r="B319" s="91">
        <v>12</v>
      </c>
      <c r="C319" s="60" t="s">
        <v>418</v>
      </c>
      <c r="D319" s="91"/>
      <c r="E319" s="91" t="s">
        <v>14</v>
      </c>
      <c r="F319" s="91"/>
      <c r="G319" s="91"/>
      <c r="H319" s="91"/>
      <c r="I319" s="91"/>
      <c r="J319" s="66">
        <v>297</v>
      </c>
    </row>
    <row r="320" spans="2:10" ht="14.25" hidden="1" customHeight="1">
      <c r="B320" s="91"/>
      <c r="C320" s="60"/>
      <c r="D320" s="91"/>
      <c r="E320" s="91"/>
      <c r="F320" s="91"/>
      <c r="G320" s="91"/>
      <c r="H320" s="91"/>
      <c r="I320" s="91"/>
      <c r="J320" s="92"/>
    </row>
    <row r="321" spans="2:14" ht="26.25" customHeight="1">
      <c r="B321" s="91">
        <v>13</v>
      </c>
      <c r="C321" s="60" t="s">
        <v>410</v>
      </c>
      <c r="D321" s="91"/>
      <c r="E321" s="180" t="s">
        <v>14</v>
      </c>
      <c r="F321" s="91"/>
      <c r="G321" s="91"/>
      <c r="H321" s="91"/>
      <c r="I321" s="91"/>
      <c r="J321" s="185" t="s">
        <v>472</v>
      </c>
    </row>
    <row r="322" spans="2:14" ht="41.25" customHeight="1">
      <c r="B322" s="96">
        <v>14</v>
      </c>
      <c r="C322" s="60" t="s">
        <v>397</v>
      </c>
      <c r="D322" s="91"/>
      <c r="E322" s="207"/>
      <c r="F322" s="91"/>
      <c r="G322" s="91"/>
      <c r="H322" s="91"/>
      <c r="I322" s="91"/>
      <c r="J322" s="181"/>
      <c r="M322" s="67"/>
    </row>
    <row r="323" spans="2:14" ht="38.25" customHeight="1">
      <c r="B323" s="91">
        <v>15</v>
      </c>
      <c r="C323" s="60" t="s">
        <v>411</v>
      </c>
      <c r="D323" s="91"/>
      <c r="E323" s="207"/>
      <c r="F323" s="91"/>
      <c r="G323" s="91"/>
      <c r="H323" s="91"/>
      <c r="I323" s="91"/>
      <c r="J323" s="181"/>
    </row>
    <row r="324" spans="2:14" ht="25.5" customHeight="1">
      <c r="B324" s="180">
        <v>16</v>
      </c>
      <c r="C324" s="193" t="s">
        <v>343</v>
      </c>
      <c r="D324" s="180"/>
      <c r="E324" s="180" t="s">
        <v>14</v>
      </c>
      <c r="F324" s="91"/>
      <c r="G324" s="91"/>
      <c r="H324" s="91"/>
      <c r="I324" s="91"/>
      <c r="J324" s="180" t="s">
        <v>473</v>
      </c>
    </row>
    <row r="325" spans="2:14" ht="25.5" customHeight="1">
      <c r="B325" s="186"/>
      <c r="C325" s="194"/>
      <c r="D325" s="180"/>
      <c r="E325" s="186"/>
      <c r="F325" s="91"/>
      <c r="G325" s="91"/>
      <c r="H325" s="91"/>
      <c r="I325" s="91"/>
      <c r="J325" s="181"/>
    </row>
    <row r="326" spans="2:14" ht="32.25" hidden="1" customHeight="1">
      <c r="B326" s="186"/>
      <c r="C326" s="194"/>
      <c r="D326" s="180"/>
      <c r="E326" s="186"/>
      <c r="F326" s="91"/>
      <c r="G326" s="91"/>
      <c r="H326" s="91"/>
      <c r="I326" s="91"/>
      <c r="J326" s="181"/>
    </row>
    <row r="327" spans="2:14" ht="12.75" hidden="1" customHeight="1">
      <c r="B327" s="91"/>
      <c r="C327" s="60"/>
      <c r="D327" s="91"/>
      <c r="E327" s="91"/>
      <c r="F327" s="91"/>
      <c r="G327" s="91"/>
      <c r="H327" s="91"/>
      <c r="I327" s="91"/>
      <c r="J327" s="94"/>
    </row>
    <row r="328" spans="2:14">
      <c r="B328" s="180">
        <v>17</v>
      </c>
      <c r="C328" s="193" t="s">
        <v>136</v>
      </c>
      <c r="D328" s="180"/>
      <c r="E328" s="180" t="s">
        <v>14</v>
      </c>
      <c r="F328" s="91"/>
      <c r="G328" s="91"/>
      <c r="H328" s="91"/>
      <c r="I328" s="91"/>
      <c r="J328" s="185">
        <v>1767</v>
      </c>
    </row>
    <row r="329" spans="2:14" ht="27.75" customHeight="1">
      <c r="B329" s="180"/>
      <c r="C329" s="193"/>
      <c r="D329" s="180"/>
      <c r="E329" s="180"/>
      <c r="F329" s="91"/>
      <c r="G329" s="91"/>
      <c r="H329" s="91"/>
      <c r="I329" s="91"/>
      <c r="J329" s="184"/>
    </row>
    <row r="330" spans="2:14" ht="12.75" customHeight="1">
      <c r="B330" s="180">
        <v>18</v>
      </c>
      <c r="C330" s="193" t="s">
        <v>383</v>
      </c>
      <c r="D330" s="180"/>
      <c r="E330" s="180" t="s">
        <v>14</v>
      </c>
      <c r="F330" s="91"/>
      <c r="G330" s="91"/>
      <c r="H330" s="91"/>
      <c r="I330" s="91"/>
      <c r="J330" s="185">
        <v>16</v>
      </c>
    </row>
    <row r="331" spans="2:14">
      <c r="B331" s="180"/>
      <c r="C331" s="193"/>
      <c r="D331" s="180"/>
      <c r="E331" s="180"/>
      <c r="F331" s="91"/>
      <c r="G331" s="91"/>
      <c r="H331" s="91"/>
      <c r="I331" s="91"/>
      <c r="J331" s="184"/>
    </row>
    <row r="332" spans="2:14" ht="15" hidden="1" customHeight="1">
      <c r="B332" s="91"/>
      <c r="C332" s="60"/>
      <c r="D332" s="91"/>
      <c r="E332" s="91"/>
      <c r="F332" s="91"/>
      <c r="G332" s="91"/>
      <c r="H332" s="91"/>
      <c r="I332" s="91"/>
      <c r="J332" s="94"/>
      <c r="N332" s="61" t="s">
        <v>23</v>
      </c>
    </row>
    <row r="333" spans="2:14" ht="14.25" customHeight="1">
      <c r="B333" s="180">
        <v>19</v>
      </c>
      <c r="C333" s="193" t="s">
        <v>398</v>
      </c>
      <c r="D333" s="180"/>
      <c r="E333" s="180" t="s">
        <v>14</v>
      </c>
      <c r="F333" s="91"/>
      <c r="G333" s="103"/>
      <c r="H333" s="91"/>
      <c r="I333" s="92"/>
      <c r="J333" s="180" t="s">
        <v>474</v>
      </c>
    </row>
    <row r="334" spans="2:14" ht="57" customHeight="1">
      <c r="B334" s="186"/>
      <c r="C334" s="194"/>
      <c r="D334" s="180"/>
      <c r="E334" s="186"/>
      <c r="F334" s="91"/>
      <c r="G334" s="91"/>
      <c r="H334" s="91"/>
      <c r="I334" s="91"/>
      <c r="J334" s="180"/>
    </row>
    <row r="335" spans="2:14" ht="14.25" hidden="1" customHeight="1">
      <c r="B335" s="91"/>
      <c r="C335" s="60"/>
      <c r="D335" s="91"/>
      <c r="E335" s="91"/>
      <c r="F335" s="91"/>
      <c r="G335" s="91"/>
      <c r="H335" s="91"/>
      <c r="I335" s="91"/>
      <c r="J335" s="94"/>
    </row>
    <row r="336" spans="2:14" ht="38.25" customHeight="1">
      <c r="B336" s="91">
        <v>20</v>
      </c>
      <c r="C336" s="60" t="s">
        <v>135</v>
      </c>
      <c r="D336" s="65"/>
      <c r="E336" s="91" t="s">
        <v>14</v>
      </c>
      <c r="F336" s="91"/>
      <c r="G336" s="91"/>
      <c r="H336" s="91"/>
      <c r="I336" s="91"/>
      <c r="J336" s="94">
        <v>248</v>
      </c>
    </row>
    <row r="337" spans="2:13" ht="15" hidden="1" customHeight="1">
      <c r="B337" s="91"/>
      <c r="C337" s="60"/>
      <c r="D337" s="65"/>
      <c r="E337" s="91"/>
      <c r="F337" s="91"/>
      <c r="G337" s="91"/>
      <c r="H337" s="91"/>
      <c r="I337" s="91"/>
      <c r="J337" s="94"/>
    </row>
    <row r="338" spans="2:13" ht="63" customHeight="1">
      <c r="B338" s="91">
        <v>21</v>
      </c>
      <c r="C338" s="60" t="s">
        <v>399</v>
      </c>
      <c r="D338" s="65"/>
      <c r="E338" s="91" t="s">
        <v>14</v>
      </c>
      <c r="F338" s="91"/>
      <c r="G338" s="91"/>
      <c r="H338" s="91"/>
      <c r="I338" s="91"/>
      <c r="J338" s="94" t="s">
        <v>475</v>
      </c>
    </row>
    <row r="339" spans="2:13" hidden="1">
      <c r="B339" s="91"/>
      <c r="C339" s="60"/>
      <c r="D339" s="65"/>
      <c r="E339" s="91"/>
      <c r="F339" s="91"/>
      <c r="G339" s="91"/>
      <c r="H339" s="91"/>
      <c r="I339" s="91"/>
      <c r="J339" s="94"/>
    </row>
    <row r="340" spans="2:13" ht="30.75" customHeight="1">
      <c r="B340" s="91">
        <v>22</v>
      </c>
      <c r="C340" s="60" t="s">
        <v>400</v>
      </c>
      <c r="D340" s="65"/>
      <c r="E340" s="91" t="s">
        <v>14</v>
      </c>
      <c r="F340" s="91"/>
      <c r="G340" s="91"/>
      <c r="H340" s="91"/>
      <c r="I340" s="91"/>
      <c r="J340" s="94">
        <v>1350</v>
      </c>
    </row>
    <row r="341" spans="2:13" ht="14.25" hidden="1" customHeight="1">
      <c r="B341" s="91"/>
      <c r="C341" s="60"/>
      <c r="D341" s="65"/>
      <c r="E341" s="91"/>
      <c r="F341" s="91"/>
      <c r="G341" s="91"/>
      <c r="H341" s="91"/>
      <c r="I341" s="91"/>
      <c r="J341" s="94"/>
    </row>
    <row r="342" spans="2:13" ht="30.75" customHeight="1">
      <c r="B342" s="91">
        <v>23</v>
      </c>
      <c r="C342" s="60" t="s">
        <v>424</v>
      </c>
      <c r="D342" s="65"/>
      <c r="E342" s="91" t="s">
        <v>14</v>
      </c>
      <c r="F342" s="91"/>
      <c r="G342" s="91"/>
      <c r="H342" s="91"/>
      <c r="I342" s="91"/>
      <c r="J342" s="91" t="s">
        <v>401</v>
      </c>
      <c r="M342" s="67"/>
    </row>
    <row r="343" spans="2:13" ht="15" hidden="1" customHeight="1">
      <c r="B343" s="91"/>
      <c r="C343" s="60"/>
      <c r="D343" s="65"/>
      <c r="E343" s="91"/>
      <c r="F343" s="91"/>
      <c r="G343" s="91"/>
      <c r="H343" s="91"/>
      <c r="I343" s="91"/>
      <c r="J343" s="94"/>
    </row>
    <row r="344" spans="2:13" ht="27.75" customHeight="1">
      <c r="B344" s="91">
        <v>24</v>
      </c>
      <c r="C344" s="60" t="s">
        <v>422</v>
      </c>
      <c r="D344" s="65"/>
      <c r="E344" s="91" t="s">
        <v>14</v>
      </c>
      <c r="F344" s="91"/>
      <c r="G344" s="91"/>
      <c r="H344" s="91"/>
      <c r="I344" s="91"/>
      <c r="J344" s="66" t="s">
        <v>402</v>
      </c>
    </row>
    <row r="345" spans="2:13">
      <c r="B345" s="91">
        <v>25</v>
      </c>
      <c r="C345" s="60" t="s">
        <v>423</v>
      </c>
      <c r="D345" s="65"/>
      <c r="E345" s="91" t="s">
        <v>14</v>
      </c>
      <c r="F345" s="91"/>
      <c r="G345" s="91"/>
      <c r="H345" s="91"/>
      <c r="I345" s="91"/>
      <c r="J345" s="66" t="s">
        <v>476</v>
      </c>
    </row>
    <row r="346" spans="2:13" ht="14.25" hidden="1" customHeight="1">
      <c r="B346" s="91"/>
      <c r="C346" s="60"/>
      <c r="D346" s="65"/>
      <c r="E346" s="91"/>
      <c r="F346" s="91"/>
      <c r="G346" s="91"/>
      <c r="H346" s="91"/>
      <c r="I346" s="91"/>
      <c r="J346" s="94"/>
    </row>
    <row r="347" spans="2:13" ht="42" customHeight="1">
      <c r="B347" s="91">
        <v>26</v>
      </c>
      <c r="C347" s="60" t="s">
        <v>403</v>
      </c>
      <c r="D347" s="65"/>
      <c r="E347" s="91" t="s">
        <v>14</v>
      </c>
      <c r="F347" s="91"/>
      <c r="G347" s="91"/>
      <c r="H347" s="91"/>
      <c r="I347" s="91"/>
      <c r="J347" s="66" t="s">
        <v>477</v>
      </c>
    </row>
    <row r="348" spans="2:13" ht="44.25" customHeight="1">
      <c r="B348" s="91">
        <v>27</v>
      </c>
      <c r="C348" s="60" t="s">
        <v>404</v>
      </c>
      <c r="D348" s="65"/>
      <c r="E348" s="91" t="s">
        <v>14</v>
      </c>
      <c r="F348" s="91"/>
      <c r="G348" s="91"/>
      <c r="H348" s="91"/>
      <c r="I348" s="91"/>
      <c r="J348" s="66" t="s">
        <v>478</v>
      </c>
    </row>
    <row r="349" spans="2:13" ht="15" hidden="1" customHeight="1">
      <c r="B349" s="91"/>
      <c r="C349" s="60"/>
      <c r="D349" s="65"/>
      <c r="E349" s="91"/>
      <c r="F349" s="91"/>
      <c r="G349" s="91"/>
      <c r="H349" s="91"/>
      <c r="I349" s="91"/>
      <c r="J349" s="94"/>
    </row>
    <row r="350" spans="2:13">
      <c r="B350" s="180">
        <v>28</v>
      </c>
      <c r="C350" s="193" t="s">
        <v>405</v>
      </c>
      <c r="D350" s="65"/>
      <c r="E350" s="180" t="s">
        <v>14</v>
      </c>
      <c r="F350" s="91"/>
      <c r="G350" s="91"/>
      <c r="H350" s="91"/>
      <c r="I350" s="91"/>
      <c r="J350" s="206">
        <v>1964</v>
      </c>
    </row>
    <row r="351" spans="2:13">
      <c r="B351" s="186"/>
      <c r="C351" s="194"/>
      <c r="D351" s="65"/>
      <c r="E351" s="181"/>
      <c r="F351" s="91"/>
      <c r="G351" s="91"/>
      <c r="H351" s="91"/>
      <c r="I351" s="91"/>
      <c r="J351" s="181"/>
    </row>
    <row r="352" spans="2:13">
      <c r="B352" s="186"/>
      <c r="C352" s="194"/>
      <c r="D352" s="65"/>
      <c r="E352" s="181"/>
      <c r="F352" s="91"/>
      <c r="G352" s="91"/>
      <c r="H352" s="91"/>
      <c r="I352" s="91"/>
      <c r="J352" s="181"/>
    </row>
    <row r="353" spans="1:60" ht="0.75" customHeight="1">
      <c r="B353" s="186"/>
      <c r="C353" s="194"/>
      <c r="D353" s="65"/>
      <c r="E353" s="181"/>
      <c r="F353" s="91"/>
      <c r="G353" s="91"/>
      <c r="H353" s="91"/>
      <c r="I353" s="91"/>
      <c r="J353" s="181"/>
    </row>
    <row r="354" spans="1:60">
      <c r="B354" s="180">
        <v>29</v>
      </c>
      <c r="C354" s="193" t="s">
        <v>406</v>
      </c>
      <c r="D354" s="65"/>
      <c r="E354" s="180" t="s">
        <v>14</v>
      </c>
      <c r="F354" s="91"/>
      <c r="G354" s="91"/>
      <c r="H354" s="91"/>
      <c r="I354" s="91"/>
      <c r="J354" s="180" t="s">
        <v>479</v>
      </c>
    </row>
    <row r="355" spans="1:60" ht="41.25" customHeight="1">
      <c r="B355" s="180"/>
      <c r="C355" s="194"/>
      <c r="D355" s="65"/>
      <c r="E355" s="186"/>
      <c r="F355" s="91"/>
      <c r="G355" s="91"/>
      <c r="H355" s="91"/>
      <c r="I355" s="91"/>
      <c r="J355" s="181"/>
    </row>
    <row r="356" spans="1:60" ht="15" hidden="1" customHeight="1">
      <c r="B356" s="91"/>
      <c r="C356" s="60"/>
      <c r="D356" s="65"/>
      <c r="E356" s="91"/>
      <c r="F356" s="91"/>
      <c r="G356" s="91"/>
      <c r="H356" s="91"/>
      <c r="I356" s="91"/>
      <c r="J356" s="94"/>
    </row>
    <row r="357" spans="1:60" ht="27.75" customHeight="1">
      <c r="B357" s="180">
        <v>30</v>
      </c>
      <c r="C357" s="193" t="s">
        <v>216</v>
      </c>
      <c r="D357" s="180"/>
      <c r="E357" s="180" t="s">
        <v>14</v>
      </c>
      <c r="F357" s="91"/>
      <c r="G357" s="91"/>
      <c r="H357" s="91"/>
      <c r="I357" s="91"/>
      <c r="J357" s="185" t="s">
        <v>480</v>
      </c>
    </row>
    <row r="358" spans="1:60" ht="15" customHeight="1">
      <c r="B358" s="180"/>
      <c r="C358" s="193"/>
      <c r="D358" s="180"/>
      <c r="E358" s="180"/>
      <c r="F358" s="91"/>
      <c r="G358" s="91"/>
      <c r="H358" s="91"/>
      <c r="I358" s="91"/>
      <c r="J358" s="181"/>
      <c r="M358" s="67"/>
    </row>
    <row r="359" spans="1:60" ht="12.75" hidden="1" customHeight="1">
      <c r="B359" s="180"/>
      <c r="C359" s="193"/>
      <c r="D359" s="180"/>
      <c r="E359" s="91"/>
      <c r="F359" s="91"/>
      <c r="G359" s="91"/>
      <c r="H359" s="91"/>
      <c r="I359" s="91"/>
      <c r="J359" s="94"/>
    </row>
    <row r="360" spans="1:60" ht="51.75" customHeight="1">
      <c r="B360" s="91">
        <v>31</v>
      </c>
      <c r="C360" s="60" t="s">
        <v>382</v>
      </c>
      <c r="D360" s="65"/>
      <c r="E360" s="91" t="s">
        <v>14</v>
      </c>
      <c r="F360" s="91"/>
      <c r="G360" s="91"/>
      <c r="H360" s="91"/>
      <c r="I360" s="91"/>
      <c r="J360" s="94" t="s">
        <v>481</v>
      </c>
    </row>
    <row r="361" spans="1:60" ht="15.75" hidden="1" customHeight="1">
      <c r="B361" s="91"/>
      <c r="C361" s="60"/>
      <c r="D361" s="91"/>
      <c r="E361" s="91"/>
      <c r="F361" s="91"/>
      <c r="G361" s="91"/>
      <c r="H361" s="91"/>
      <c r="I361" s="91"/>
      <c r="J361" s="94"/>
    </row>
    <row r="362" spans="1:60">
      <c r="B362" s="91">
        <v>32</v>
      </c>
      <c r="C362" s="60" t="s">
        <v>417</v>
      </c>
      <c r="D362" s="65"/>
      <c r="E362" s="91" t="s">
        <v>14</v>
      </c>
      <c r="F362" s="91"/>
      <c r="G362" s="91"/>
      <c r="H362" s="91"/>
      <c r="I362" s="91"/>
      <c r="J362" s="95" t="s">
        <v>482</v>
      </c>
    </row>
    <row r="363" spans="1:60" s="64" customFormat="1" ht="17.25" hidden="1" customHeight="1">
      <c r="A363" s="74"/>
      <c r="B363" s="65"/>
      <c r="C363" s="117"/>
      <c r="D363" s="65"/>
      <c r="E363" s="65"/>
      <c r="F363" s="65"/>
      <c r="G363" s="65"/>
      <c r="H363" s="65"/>
      <c r="I363" s="65"/>
      <c r="J363" s="123"/>
      <c r="K363" s="105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5"/>
    </row>
    <row r="364" spans="1:60">
      <c r="B364" s="200">
        <v>33</v>
      </c>
      <c r="C364" s="193" t="s">
        <v>407</v>
      </c>
      <c r="D364" s="65"/>
      <c r="E364" s="180" t="s">
        <v>14</v>
      </c>
      <c r="F364" s="65"/>
      <c r="G364" s="65"/>
      <c r="H364" s="65"/>
      <c r="I364" s="65"/>
      <c r="J364" s="180" t="s">
        <v>483</v>
      </c>
    </row>
    <row r="365" spans="1:60">
      <c r="B365" s="200"/>
      <c r="C365" s="193"/>
      <c r="D365" s="65"/>
      <c r="E365" s="181"/>
      <c r="F365" s="65"/>
      <c r="G365" s="65"/>
      <c r="H365" s="65"/>
      <c r="I365" s="65"/>
      <c r="J365" s="181"/>
    </row>
    <row r="366" spans="1:60">
      <c r="B366" s="200"/>
      <c r="C366" s="193"/>
      <c r="D366" s="65"/>
      <c r="E366" s="181"/>
      <c r="F366" s="65"/>
      <c r="G366" s="65"/>
      <c r="H366" s="65"/>
      <c r="I366" s="65"/>
      <c r="J366" s="181"/>
    </row>
    <row r="367" spans="1:60" ht="21" hidden="1" customHeight="1">
      <c r="B367" s="89"/>
      <c r="C367" s="117"/>
      <c r="D367" s="65"/>
      <c r="E367" s="89"/>
      <c r="F367" s="89"/>
      <c r="G367" s="89"/>
      <c r="H367" s="89"/>
      <c r="I367" s="89"/>
      <c r="J367" s="66"/>
    </row>
    <row r="368" spans="1:60" ht="33" customHeight="1">
      <c r="B368" s="180">
        <v>34</v>
      </c>
      <c r="C368" s="193" t="s">
        <v>408</v>
      </c>
      <c r="D368" s="180"/>
      <c r="E368" s="180" t="s">
        <v>14</v>
      </c>
      <c r="F368" s="91"/>
      <c r="G368" s="91"/>
      <c r="H368" s="91"/>
      <c r="I368" s="91"/>
      <c r="J368" s="180" t="s">
        <v>484</v>
      </c>
    </row>
    <row r="369" spans="2:10" ht="15.75" customHeight="1">
      <c r="B369" s="180"/>
      <c r="C369" s="193"/>
      <c r="D369" s="180"/>
      <c r="E369" s="180"/>
      <c r="F369" s="91"/>
      <c r="G369" s="91"/>
      <c r="H369" s="91"/>
      <c r="I369" s="91"/>
      <c r="J369" s="181"/>
    </row>
    <row r="370" spans="2:10" ht="2.25" customHeight="1">
      <c r="B370" s="180"/>
      <c r="C370" s="193"/>
      <c r="D370" s="180"/>
      <c r="E370" s="180"/>
      <c r="F370" s="91"/>
      <c r="G370" s="91"/>
      <c r="H370" s="91"/>
      <c r="I370" s="91"/>
      <c r="J370" s="181"/>
    </row>
    <row r="371" spans="2:10" hidden="1">
      <c r="B371" s="180"/>
      <c r="C371" s="193"/>
      <c r="D371" s="180"/>
      <c r="E371" s="180"/>
      <c r="F371" s="91"/>
      <c r="G371" s="91"/>
      <c r="H371" s="91"/>
      <c r="I371" s="91"/>
      <c r="J371" s="181"/>
    </row>
    <row r="372" spans="2:10" hidden="1">
      <c r="B372" s="180"/>
      <c r="C372" s="193"/>
      <c r="D372" s="180"/>
      <c r="E372" s="180"/>
      <c r="F372" s="91"/>
      <c r="G372" s="91"/>
      <c r="H372" s="91"/>
      <c r="I372" s="91"/>
      <c r="J372" s="181"/>
    </row>
    <row r="373" spans="2:10" ht="15" hidden="1" customHeight="1">
      <c r="B373" s="89"/>
      <c r="C373" s="117"/>
      <c r="D373" s="65"/>
      <c r="E373" s="89"/>
      <c r="F373" s="89"/>
      <c r="G373" s="89"/>
      <c r="H373" s="89"/>
      <c r="I373" s="89"/>
      <c r="J373" s="66"/>
    </row>
    <row r="374" spans="2:10">
      <c r="B374" s="180">
        <v>35</v>
      </c>
      <c r="C374" s="193" t="s">
        <v>409</v>
      </c>
      <c r="D374" s="91"/>
      <c r="E374" s="180" t="s">
        <v>14</v>
      </c>
      <c r="F374" s="91"/>
      <c r="G374" s="91"/>
      <c r="H374" s="91"/>
      <c r="I374" s="91"/>
      <c r="J374" s="180" t="s">
        <v>485</v>
      </c>
    </row>
    <row r="375" spans="2:10">
      <c r="B375" s="186"/>
      <c r="C375" s="193"/>
      <c r="D375" s="91"/>
      <c r="E375" s="180"/>
      <c r="F375" s="91"/>
      <c r="G375" s="91"/>
      <c r="H375" s="91"/>
      <c r="I375" s="91"/>
      <c r="J375" s="181"/>
    </row>
    <row r="376" spans="2:10" ht="13.5" customHeight="1">
      <c r="B376" s="186"/>
      <c r="C376" s="193"/>
      <c r="D376" s="91"/>
      <c r="E376" s="180"/>
      <c r="F376" s="91"/>
      <c r="G376" s="91"/>
      <c r="H376" s="91"/>
      <c r="I376" s="91"/>
      <c r="J376" s="181"/>
    </row>
    <row r="377" spans="2:10" ht="14.25" hidden="1" customHeight="1">
      <c r="B377" s="89"/>
      <c r="C377" s="117"/>
      <c r="D377" s="65"/>
      <c r="E377" s="89"/>
      <c r="F377" s="89"/>
      <c r="G377" s="89"/>
      <c r="H377" s="89"/>
      <c r="I377" s="89"/>
      <c r="J377" s="66"/>
    </row>
    <row r="378" spans="2:10">
      <c r="B378" s="180">
        <v>36</v>
      </c>
      <c r="C378" s="193" t="s">
        <v>412</v>
      </c>
      <c r="D378" s="180"/>
      <c r="E378" s="180" t="s">
        <v>14</v>
      </c>
      <c r="F378" s="91"/>
      <c r="G378" s="91"/>
      <c r="H378" s="91"/>
      <c r="I378" s="91"/>
      <c r="J378" s="185">
        <v>108000</v>
      </c>
    </row>
    <row r="379" spans="2:10">
      <c r="B379" s="180"/>
      <c r="C379" s="193"/>
      <c r="D379" s="180"/>
      <c r="E379" s="180"/>
      <c r="F379" s="91"/>
      <c r="G379" s="91"/>
      <c r="H379" s="91"/>
      <c r="I379" s="91"/>
      <c r="J379" s="181"/>
    </row>
    <row r="380" spans="2:10">
      <c r="B380" s="180"/>
      <c r="C380" s="193"/>
      <c r="D380" s="180"/>
      <c r="E380" s="180"/>
      <c r="F380" s="91"/>
      <c r="G380" s="91"/>
      <c r="H380" s="91"/>
      <c r="I380" s="91"/>
      <c r="J380" s="181"/>
    </row>
    <row r="381" spans="2:10" ht="1.5" customHeight="1">
      <c r="B381" s="180"/>
      <c r="C381" s="193"/>
      <c r="D381" s="180"/>
      <c r="E381" s="180"/>
      <c r="F381" s="91"/>
      <c r="G381" s="91"/>
      <c r="H381" s="91"/>
      <c r="I381" s="91"/>
      <c r="J381" s="181"/>
    </row>
    <row r="382" spans="2:10" hidden="1">
      <c r="B382" s="180"/>
      <c r="C382" s="193"/>
      <c r="D382" s="180"/>
      <c r="E382" s="180"/>
      <c r="F382" s="91"/>
      <c r="G382" s="91"/>
      <c r="H382" s="91"/>
      <c r="I382" s="91"/>
      <c r="J382" s="181"/>
    </row>
    <row r="383" spans="2:10" hidden="1">
      <c r="B383" s="180"/>
      <c r="C383" s="193"/>
      <c r="D383" s="180"/>
      <c r="E383" s="180"/>
      <c r="F383" s="91"/>
      <c r="G383" s="91"/>
      <c r="H383" s="91"/>
      <c r="I383" s="91"/>
      <c r="J383" s="181"/>
    </row>
    <row r="384" spans="2:10">
      <c r="B384" s="180">
        <v>37</v>
      </c>
      <c r="C384" s="193" t="s">
        <v>413</v>
      </c>
      <c r="D384" s="91"/>
      <c r="E384" s="180" t="s">
        <v>14</v>
      </c>
      <c r="F384" s="91"/>
      <c r="G384" s="91"/>
      <c r="H384" s="91"/>
      <c r="I384" s="91"/>
      <c r="J384" s="187" t="s">
        <v>486</v>
      </c>
    </row>
    <row r="385" spans="2:10" ht="12.75" customHeight="1">
      <c r="B385" s="180"/>
      <c r="C385" s="194"/>
      <c r="D385" s="91"/>
      <c r="E385" s="186"/>
      <c r="F385" s="91"/>
      <c r="G385" s="91"/>
      <c r="H385" s="91"/>
      <c r="I385" s="91"/>
      <c r="J385" s="181"/>
    </row>
    <row r="386" spans="2:10">
      <c r="B386" s="180"/>
      <c r="C386" s="194"/>
      <c r="D386" s="91"/>
      <c r="E386" s="186"/>
      <c r="F386" s="91"/>
      <c r="G386" s="91"/>
      <c r="H386" s="91"/>
      <c r="I386" s="91"/>
      <c r="J386" s="181"/>
    </row>
    <row r="387" spans="2:10">
      <c r="B387" s="180"/>
      <c r="C387" s="194"/>
      <c r="D387" s="91"/>
      <c r="E387" s="186"/>
      <c r="F387" s="91"/>
      <c r="G387" s="91"/>
      <c r="H387" s="91"/>
      <c r="I387" s="91"/>
      <c r="J387" s="181"/>
    </row>
    <row r="388" spans="2:10" ht="5.25" customHeight="1">
      <c r="B388" s="180"/>
      <c r="C388" s="194"/>
      <c r="D388" s="91"/>
      <c r="E388" s="186"/>
      <c r="F388" s="91"/>
      <c r="G388" s="91"/>
      <c r="H388" s="91"/>
      <c r="I388" s="91"/>
      <c r="J388" s="181"/>
    </row>
    <row r="389" spans="2:10" hidden="1">
      <c r="B389" s="180"/>
      <c r="C389" s="194"/>
      <c r="D389" s="91"/>
      <c r="E389" s="186"/>
      <c r="F389" s="91"/>
      <c r="G389" s="91"/>
      <c r="H389" s="91"/>
      <c r="I389" s="91"/>
      <c r="J389" s="181"/>
    </row>
    <row r="390" spans="2:10" hidden="1">
      <c r="B390" s="180"/>
      <c r="C390" s="194"/>
      <c r="D390" s="91"/>
      <c r="E390" s="186"/>
      <c r="F390" s="91"/>
      <c r="G390" s="91"/>
      <c r="H390" s="91"/>
      <c r="I390" s="91"/>
      <c r="J390" s="181"/>
    </row>
    <row r="391" spans="2:10" hidden="1">
      <c r="B391" s="180"/>
      <c r="C391" s="194"/>
      <c r="D391" s="91"/>
      <c r="E391" s="186"/>
      <c r="F391" s="91"/>
      <c r="G391" s="91"/>
      <c r="H391" s="91"/>
      <c r="I391" s="91"/>
      <c r="J391" s="181"/>
    </row>
    <row r="392" spans="2:10" hidden="1">
      <c r="B392" s="180"/>
      <c r="C392" s="194"/>
      <c r="D392" s="91"/>
      <c r="E392" s="186"/>
      <c r="F392" s="91"/>
      <c r="G392" s="91"/>
      <c r="H392" s="91"/>
      <c r="I392" s="91"/>
      <c r="J392" s="181"/>
    </row>
    <row r="393" spans="2:10" hidden="1">
      <c r="B393" s="180"/>
      <c r="C393" s="194"/>
      <c r="D393" s="91"/>
      <c r="E393" s="186"/>
      <c r="F393" s="91"/>
      <c r="G393" s="91"/>
      <c r="H393" s="91"/>
      <c r="I393" s="91"/>
      <c r="J393" s="181"/>
    </row>
    <row r="394" spans="2:10" hidden="1">
      <c r="B394" s="180"/>
      <c r="C394" s="194"/>
      <c r="D394" s="91"/>
      <c r="E394" s="186"/>
      <c r="F394" s="91"/>
      <c r="G394" s="91"/>
      <c r="H394" s="91"/>
      <c r="I394" s="91"/>
      <c r="J394" s="181"/>
    </row>
    <row r="395" spans="2:10" hidden="1">
      <c r="B395" s="180"/>
      <c r="C395" s="194"/>
      <c r="D395" s="91"/>
      <c r="E395" s="186"/>
      <c r="F395" s="91"/>
      <c r="G395" s="91"/>
      <c r="H395" s="91"/>
      <c r="I395" s="91"/>
      <c r="J395" s="181"/>
    </row>
    <row r="396" spans="2:10" hidden="1">
      <c r="B396" s="180"/>
      <c r="C396" s="194"/>
      <c r="D396" s="91"/>
      <c r="E396" s="186"/>
      <c r="F396" s="91"/>
      <c r="G396" s="91"/>
      <c r="H396" s="91"/>
      <c r="I396" s="91"/>
      <c r="J396" s="181"/>
    </row>
    <row r="397" spans="2:10" hidden="1">
      <c r="B397" s="180"/>
      <c r="C397" s="194"/>
      <c r="D397" s="91"/>
      <c r="E397" s="186"/>
      <c r="F397" s="91"/>
      <c r="G397" s="91"/>
      <c r="H397" s="91"/>
      <c r="I397" s="91"/>
      <c r="J397" s="181"/>
    </row>
    <row r="398" spans="2:10" hidden="1">
      <c r="B398" s="180"/>
      <c r="C398" s="194"/>
      <c r="D398" s="91"/>
      <c r="E398" s="186"/>
      <c r="F398" s="91"/>
      <c r="G398" s="91"/>
      <c r="H398" s="91"/>
      <c r="I398" s="91"/>
      <c r="J398" s="181"/>
    </row>
    <row r="399" spans="2:10" hidden="1">
      <c r="B399" s="180"/>
      <c r="C399" s="194"/>
      <c r="D399" s="91"/>
      <c r="E399" s="186"/>
      <c r="F399" s="91"/>
      <c r="G399" s="91"/>
      <c r="H399" s="91"/>
      <c r="I399" s="91"/>
      <c r="J399" s="181"/>
    </row>
    <row r="400" spans="2:10" hidden="1">
      <c r="B400" s="180"/>
      <c r="C400" s="194"/>
      <c r="D400" s="91"/>
      <c r="E400" s="186"/>
      <c r="F400" s="91"/>
      <c r="G400" s="91"/>
      <c r="H400" s="91"/>
      <c r="I400" s="91"/>
      <c r="J400" s="181"/>
    </row>
    <row r="401" spans="1:96" hidden="1">
      <c r="B401" s="180"/>
      <c r="C401" s="194"/>
      <c r="D401" s="91"/>
      <c r="E401" s="186"/>
      <c r="F401" s="91"/>
      <c r="G401" s="91"/>
      <c r="H401" s="91"/>
      <c r="I401" s="91"/>
      <c r="J401" s="181"/>
    </row>
    <row r="402" spans="1:96" hidden="1">
      <c r="B402" s="180"/>
      <c r="C402" s="194"/>
      <c r="D402" s="91"/>
      <c r="E402" s="186"/>
      <c r="F402" s="91"/>
      <c r="G402" s="91"/>
      <c r="H402" s="91"/>
      <c r="I402" s="91"/>
      <c r="J402" s="181"/>
    </row>
    <row r="403" spans="1:96" hidden="1">
      <c r="B403" s="180"/>
      <c r="C403" s="194"/>
      <c r="D403" s="91"/>
      <c r="E403" s="181"/>
      <c r="F403" s="91"/>
      <c r="G403" s="91"/>
      <c r="H403" s="91"/>
      <c r="I403" s="91"/>
      <c r="J403" s="181"/>
    </row>
    <row r="404" spans="1:96" ht="15.75" hidden="1" customHeight="1">
      <c r="B404" s="91"/>
      <c r="C404" s="68"/>
      <c r="D404" s="91"/>
      <c r="E404" s="91"/>
      <c r="F404" s="91"/>
      <c r="G404" s="91"/>
      <c r="H404" s="91"/>
      <c r="I404" s="91"/>
      <c r="J404" s="98"/>
    </row>
    <row r="405" spans="1:96" ht="39" customHeight="1">
      <c r="B405" s="66">
        <v>38</v>
      </c>
      <c r="C405" s="118" t="s">
        <v>414</v>
      </c>
      <c r="D405" s="65"/>
      <c r="E405" s="91" t="s">
        <v>14</v>
      </c>
      <c r="F405" s="65"/>
      <c r="G405" s="65"/>
      <c r="H405" s="65"/>
      <c r="I405" s="65"/>
      <c r="J405" s="123" t="s">
        <v>487</v>
      </c>
    </row>
    <row r="406" spans="1:96" ht="15" hidden="1" customHeight="1">
      <c r="B406" s="65"/>
      <c r="C406" s="117"/>
      <c r="D406" s="65"/>
      <c r="E406" s="65"/>
      <c r="F406" s="65"/>
      <c r="G406" s="65"/>
      <c r="H406" s="65"/>
      <c r="I406" s="65"/>
      <c r="J406" s="123"/>
    </row>
    <row r="407" spans="1:96" ht="60" customHeight="1">
      <c r="A407" s="104"/>
      <c r="B407" s="66">
        <v>39</v>
      </c>
      <c r="C407" s="118" t="s">
        <v>415</v>
      </c>
      <c r="D407" s="65"/>
      <c r="E407" s="91" t="s">
        <v>14</v>
      </c>
      <c r="F407" s="65"/>
      <c r="G407" s="65"/>
      <c r="H407" s="65"/>
      <c r="I407" s="65"/>
      <c r="J407" s="123" t="s">
        <v>488</v>
      </c>
    </row>
    <row r="408" spans="1:96" ht="14.25" hidden="1" customHeight="1">
      <c r="A408" s="104"/>
      <c r="B408" s="65"/>
      <c r="C408" s="117"/>
      <c r="D408" s="65"/>
      <c r="E408" s="65"/>
      <c r="F408" s="65"/>
      <c r="G408" s="65"/>
      <c r="H408" s="65"/>
      <c r="I408" s="65"/>
      <c r="J408" s="123"/>
    </row>
    <row r="409" spans="1:96" s="76" customFormat="1" ht="27.75" customHeight="1">
      <c r="A409" s="104"/>
      <c r="B409" s="180">
        <v>40</v>
      </c>
      <c r="C409" s="193" t="s">
        <v>416</v>
      </c>
      <c r="D409" s="180"/>
      <c r="E409" s="180" t="s">
        <v>14</v>
      </c>
      <c r="F409" s="91"/>
      <c r="G409" s="91"/>
      <c r="H409" s="91"/>
      <c r="I409" s="91"/>
      <c r="J409" s="180" t="s">
        <v>489</v>
      </c>
      <c r="L409" s="61"/>
      <c r="M409" s="67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</row>
    <row r="410" spans="1:96" s="76" customFormat="1" ht="18.75" customHeight="1">
      <c r="A410" s="104"/>
      <c r="B410" s="199"/>
      <c r="C410" s="197"/>
      <c r="D410" s="180"/>
      <c r="E410" s="180"/>
      <c r="F410" s="91"/>
      <c r="G410" s="91"/>
      <c r="H410" s="91"/>
      <c r="I410" s="91"/>
      <c r="J410" s="18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</row>
    <row r="411" spans="1:96" s="76" customFormat="1" ht="10.5" customHeight="1">
      <c r="A411" s="104"/>
      <c r="B411" s="199"/>
      <c r="C411" s="197"/>
      <c r="D411" s="180"/>
      <c r="E411" s="180"/>
      <c r="F411" s="91"/>
      <c r="G411" s="91"/>
      <c r="H411" s="91"/>
      <c r="I411" s="91"/>
      <c r="J411" s="18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</row>
    <row r="412" spans="1:96" ht="18.75" hidden="1" customHeight="1">
      <c r="A412" s="104"/>
      <c r="B412" s="199"/>
      <c r="C412" s="197"/>
      <c r="D412" s="180"/>
      <c r="E412" s="180"/>
      <c r="F412" s="91"/>
      <c r="G412" s="91"/>
      <c r="H412" s="91"/>
      <c r="I412" s="91"/>
      <c r="J412" s="181"/>
    </row>
    <row r="413" spans="1:96" s="76" customFormat="1" ht="27" hidden="1" customHeight="1">
      <c r="A413" s="104"/>
      <c r="B413" s="199"/>
      <c r="C413" s="197"/>
      <c r="D413" s="180"/>
      <c r="E413" s="180"/>
      <c r="F413" s="91"/>
      <c r="G413" s="103"/>
      <c r="H413" s="91"/>
      <c r="I413" s="92"/>
      <c r="J413" s="18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</row>
    <row r="414" spans="1:96" ht="24" customHeight="1">
      <c r="A414" s="104"/>
      <c r="B414" s="91">
        <v>41</v>
      </c>
      <c r="C414" s="60" t="s">
        <v>426</v>
      </c>
      <c r="D414" s="65"/>
      <c r="E414" s="91" t="s">
        <v>14</v>
      </c>
      <c r="F414" s="91"/>
      <c r="G414" s="91"/>
      <c r="H414" s="91"/>
      <c r="I414" s="91"/>
      <c r="J414" s="94">
        <v>20832</v>
      </c>
    </row>
    <row r="415" spans="1:96" ht="39.75" customHeight="1">
      <c r="A415" s="104"/>
      <c r="B415" s="91">
        <v>42</v>
      </c>
      <c r="C415" s="60" t="s">
        <v>425</v>
      </c>
      <c r="D415" s="65"/>
      <c r="E415" s="91" t="s">
        <v>14</v>
      </c>
      <c r="F415" s="91"/>
      <c r="G415" s="91"/>
      <c r="H415" s="91"/>
      <c r="I415" s="91"/>
      <c r="J415" s="94">
        <v>21080</v>
      </c>
    </row>
    <row r="416" spans="1:96">
      <c r="A416" s="104"/>
      <c r="B416" s="198">
        <v>43</v>
      </c>
      <c r="C416" s="195" t="s">
        <v>427</v>
      </c>
      <c r="D416" s="87"/>
      <c r="E416" s="198" t="s">
        <v>14</v>
      </c>
      <c r="F416" s="97"/>
      <c r="G416" s="97"/>
      <c r="H416" s="97"/>
      <c r="I416" s="97"/>
      <c r="J416" s="182" t="s">
        <v>490</v>
      </c>
    </row>
    <row r="417" spans="2:10">
      <c r="B417" s="198"/>
      <c r="C417" s="196"/>
      <c r="D417" s="87"/>
      <c r="E417" s="198"/>
      <c r="F417" s="97"/>
      <c r="G417" s="97"/>
      <c r="H417" s="97"/>
      <c r="I417" s="97"/>
      <c r="J417" s="183"/>
    </row>
    <row r="418" spans="2:10">
      <c r="B418" s="198"/>
      <c r="C418" s="196"/>
      <c r="D418" s="87"/>
      <c r="E418" s="198"/>
      <c r="F418" s="97"/>
      <c r="G418" s="97"/>
      <c r="H418" s="97"/>
      <c r="I418" s="97"/>
      <c r="J418" s="182"/>
    </row>
    <row r="419" spans="2:10" ht="21.75" customHeight="1">
      <c r="B419" s="180">
        <v>44</v>
      </c>
      <c r="C419" s="193" t="s">
        <v>428</v>
      </c>
      <c r="D419" s="65"/>
      <c r="E419" s="180" t="s">
        <v>14</v>
      </c>
      <c r="F419" s="65"/>
      <c r="G419" s="65"/>
      <c r="H419" s="65"/>
      <c r="I419" s="65"/>
      <c r="J419" s="184" t="s">
        <v>491</v>
      </c>
    </row>
    <row r="420" spans="2:10">
      <c r="B420" s="180"/>
      <c r="C420" s="193"/>
      <c r="D420" s="65"/>
      <c r="E420" s="186"/>
      <c r="F420" s="65"/>
      <c r="G420" s="65"/>
      <c r="H420" s="65"/>
      <c r="I420" s="65"/>
      <c r="J420" s="184"/>
    </row>
    <row r="421" spans="2:10">
      <c r="B421" s="180"/>
      <c r="C421" s="193"/>
      <c r="D421" s="65"/>
      <c r="E421" s="186"/>
      <c r="F421" s="65"/>
      <c r="G421" s="65"/>
      <c r="H421" s="65"/>
      <c r="I421" s="65"/>
      <c r="J421" s="184"/>
    </row>
    <row r="422" spans="2:10" ht="11.25" customHeight="1">
      <c r="B422" s="180"/>
      <c r="C422" s="193"/>
      <c r="D422" s="65"/>
      <c r="E422" s="186"/>
      <c r="F422" s="65"/>
      <c r="G422" s="65"/>
      <c r="H422" s="65"/>
      <c r="I422" s="65"/>
      <c r="J422" s="184"/>
    </row>
    <row r="423" spans="2:10" hidden="1">
      <c r="B423" s="180"/>
      <c r="C423" s="193"/>
      <c r="D423" s="65"/>
      <c r="E423" s="186"/>
      <c r="F423" s="65"/>
      <c r="G423" s="65"/>
      <c r="H423" s="65"/>
      <c r="I423" s="65"/>
      <c r="J423" s="184"/>
    </row>
    <row r="424" spans="2:10" hidden="1">
      <c r="B424" s="180"/>
      <c r="C424" s="193"/>
      <c r="D424" s="65"/>
      <c r="E424" s="186"/>
      <c r="F424" s="65"/>
      <c r="G424" s="65"/>
      <c r="H424" s="65"/>
      <c r="I424" s="65"/>
      <c r="J424" s="184"/>
    </row>
    <row r="425" spans="2:10" hidden="1">
      <c r="B425" s="180"/>
      <c r="C425" s="193"/>
      <c r="D425" s="65"/>
      <c r="E425" s="186"/>
      <c r="F425" s="65"/>
      <c r="G425" s="65"/>
      <c r="H425" s="65"/>
      <c r="I425" s="65"/>
      <c r="J425" s="184"/>
    </row>
    <row r="426" spans="2:10" hidden="1">
      <c r="B426" s="180"/>
      <c r="C426" s="193"/>
      <c r="D426" s="65"/>
      <c r="E426" s="186"/>
      <c r="F426" s="65"/>
      <c r="G426" s="65"/>
      <c r="H426" s="65"/>
      <c r="I426" s="65"/>
      <c r="J426" s="184"/>
    </row>
    <row r="427" spans="2:10" hidden="1">
      <c r="B427" s="180"/>
      <c r="C427" s="193"/>
      <c r="D427" s="65"/>
      <c r="E427" s="186"/>
      <c r="F427" s="65"/>
      <c r="G427" s="65"/>
      <c r="H427" s="65"/>
      <c r="I427" s="65"/>
      <c r="J427" s="184"/>
    </row>
    <row r="428" spans="2:10">
      <c r="B428" s="91">
        <v>45</v>
      </c>
      <c r="C428" s="60" t="s">
        <v>390</v>
      </c>
      <c r="D428" s="65"/>
      <c r="E428" s="91" t="s">
        <v>14</v>
      </c>
      <c r="F428" s="65"/>
      <c r="G428" s="65"/>
      <c r="H428" s="65"/>
      <c r="I428" s="65"/>
      <c r="J428" s="94">
        <v>4898</v>
      </c>
    </row>
    <row r="429" spans="2:10" hidden="1">
      <c r="B429" s="69"/>
      <c r="C429" s="119"/>
      <c r="D429" s="77"/>
      <c r="E429" s="81"/>
      <c r="F429" s="65"/>
      <c r="G429" s="65"/>
      <c r="H429" s="65"/>
      <c r="I429" s="65"/>
      <c r="J429" s="123"/>
    </row>
    <row r="430" spans="2:10">
      <c r="B430" s="77"/>
      <c r="C430" s="120"/>
      <c r="D430" s="77"/>
      <c r="E430" s="77"/>
      <c r="F430" s="77"/>
      <c r="G430" s="77"/>
      <c r="H430" s="77"/>
      <c r="I430" s="77"/>
      <c r="J430" s="124"/>
    </row>
    <row r="432" spans="2:10" ht="15">
      <c r="C432" s="126"/>
    </row>
    <row r="433" spans="3:10" ht="15">
      <c r="C433" s="126"/>
    </row>
    <row r="436" spans="3:10" ht="15">
      <c r="E436" s="127"/>
      <c r="F436" s="126"/>
      <c r="G436" s="128"/>
      <c r="H436" s="129"/>
      <c r="I436" s="129"/>
      <c r="J436" s="130"/>
    </row>
    <row r="437" spans="3:10" ht="15">
      <c r="E437" s="126"/>
      <c r="F437" s="126"/>
      <c r="G437" s="128"/>
      <c r="H437" s="129"/>
      <c r="I437" s="129"/>
      <c r="J437" s="130"/>
    </row>
  </sheetData>
  <mergeCells count="253">
    <mergeCell ref="E333:E334"/>
    <mergeCell ref="B333:B334"/>
    <mergeCell ref="C354:C355"/>
    <mergeCell ref="B378:B383"/>
    <mergeCell ref="C378:C383"/>
    <mergeCell ref="J357:J358"/>
    <mergeCell ref="J364:J366"/>
    <mergeCell ref="J368:J372"/>
    <mergeCell ref="J374:J376"/>
    <mergeCell ref="J378:J383"/>
    <mergeCell ref="B178:B179"/>
    <mergeCell ref="B181:B185"/>
    <mergeCell ref="B190:B194"/>
    <mergeCell ref="B198:B199"/>
    <mergeCell ref="B201:B202"/>
    <mergeCell ref="D60:D69"/>
    <mergeCell ref="D8:D9"/>
    <mergeCell ref="C5:J5"/>
    <mergeCell ref="B76:B80"/>
    <mergeCell ref="D178:D207"/>
    <mergeCell ref="C160:C165"/>
    <mergeCell ref="C169:C176"/>
    <mergeCell ref="D169:D176"/>
    <mergeCell ref="C181:C188"/>
    <mergeCell ref="C198:C199"/>
    <mergeCell ref="C190:C196"/>
    <mergeCell ref="B328:B329"/>
    <mergeCell ref="B300:B308"/>
    <mergeCell ref="C333:C334"/>
    <mergeCell ref="D330:D331"/>
    <mergeCell ref="C324:C326"/>
    <mergeCell ref="D300:D308"/>
    <mergeCell ref="C300:C308"/>
    <mergeCell ref="C238:C245"/>
    <mergeCell ref="B208:B211"/>
    <mergeCell ref="B213:B214"/>
    <mergeCell ref="C213:C214"/>
    <mergeCell ref="B271:B272"/>
    <mergeCell ref="B267:B268"/>
    <mergeCell ref="B310:B317"/>
    <mergeCell ref="C229:C237"/>
    <mergeCell ref="B8:B9"/>
    <mergeCell ref="C8:C9"/>
    <mergeCell ref="B17:B24"/>
    <mergeCell ref="C17:C24"/>
    <mergeCell ref="B11:B15"/>
    <mergeCell ref="C11:C15"/>
    <mergeCell ref="D11:D15"/>
    <mergeCell ref="D17:D24"/>
    <mergeCell ref="E11:E15"/>
    <mergeCell ref="F6:Q6"/>
    <mergeCell ref="E8:E9"/>
    <mergeCell ref="H8:H9"/>
    <mergeCell ref="J8:J9"/>
    <mergeCell ref="E17:E24"/>
    <mergeCell ref="E26:E37"/>
    <mergeCell ref="K8:K9"/>
    <mergeCell ref="C48:C58"/>
    <mergeCell ref="D48:D58"/>
    <mergeCell ref="D26:D37"/>
    <mergeCell ref="F8:F9"/>
    <mergeCell ref="G8:G9"/>
    <mergeCell ref="I8:I9"/>
    <mergeCell ref="D39:D46"/>
    <mergeCell ref="D142:D146"/>
    <mergeCell ref="E201:E202"/>
    <mergeCell ref="E39:E46"/>
    <mergeCell ref="B26:B37"/>
    <mergeCell ref="C26:C37"/>
    <mergeCell ref="B39:B46"/>
    <mergeCell ref="C39:C46"/>
    <mergeCell ref="C86:C94"/>
    <mergeCell ref="B48:B69"/>
    <mergeCell ref="B86:B94"/>
    <mergeCell ref="C60:C69"/>
    <mergeCell ref="C76:C85"/>
    <mergeCell ref="E48:E58"/>
    <mergeCell ref="E60:E69"/>
    <mergeCell ref="D73:D75"/>
    <mergeCell ref="D87:D94"/>
    <mergeCell ref="D70:D72"/>
    <mergeCell ref="E181:E189"/>
    <mergeCell ref="E169:E176"/>
    <mergeCell ref="E190:E196"/>
    <mergeCell ref="E178:E179"/>
    <mergeCell ref="C149:C156"/>
    <mergeCell ref="D149:D156"/>
    <mergeCell ref="C178:C179"/>
    <mergeCell ref="E328:E329"/>
    <mergeCell ref="E324:E326"/>
    <mergeCell ref="J328:J329"/>
    <mergeCell ref="J330:J331"/>
    <mergeCell ref="J350:J353"/>
    <mergeCell ref="J354:J355"/>
    <mergeCell ref="C254:C261"/>
    <mergeCell ref="E310:E318"/>
    <mergeCell ref="C267:C268"/>
    <mergeCell ref="E267:E268"/>
    <mergeCell ref="C310:C318"/>
    <mergeCell ref="C276:C277"/>
    <mergeCell ref="D276:D277"/>
    <mergeCell ref="C271:C272"/>
    <mergeCell ref="E271:E272"/>
    <mergeCell ref="E330:E331"/>
    <mergeCell ref="D310:D318"/>
    <mergeCell ref="C286:C298"/>
    <mergeCell ref="D286:D292"/>
    <mergeCell ref="C279:C285"/>
    <mergeCell ref="D333:D334"/>
    <mergeCell ref="E321:E323"/>
    <mergeCell ref="E300:E308"/>
    <mergeCell ref="J271:J272"/>
    <mergeCell ref="E198:E199"/>
    <mergeCell ref="B149:B156"/>
    <mergeCell ref="B169:B176"/>
    <mergeCell ref="D208:D211"/>
    <mergeCell ref="E208:E211"/>
    <mergeCell ref="C208:C211"/>
    <mergeCell ref="C201:C202"/>
    <mergeCell ref="B95:B100"/>
    <mergeCell ref="C95:C100"/>
    <mergeCell ref="B160:B165"/>
    <mergeCell ref="D158:D159"/>
    <mergeCell ref="C111:C118"/>
    <mergeCell ref="D119:D122"/>
    <mergeCell ref="C142:C146"/>
    <mergeCell ref="C119:C122"/>
    <mergeCell ref="C103:C109"/>
    <mergeCell ref="B119:B122"/>
    <mergeCell ref="B103:B109"/>
    <mergeCell ref="B142:B146"/>
    <mergeCell ref="B128:B140"/>
    <mergeCell ref="B111:B118"/>
    <mergeCell ref="E142:E146"/>
    <mergeCell ref="E160:E165"/>
    <mergeCell ref="E149:E156"/>
    <mergeCell ref="B73:B75"/>
    <mergeCell ref="B70:B72"/>
    <mergeCell ref="C70:C72"/>
    <mergeCell ref="E70:E72"/>
    <mergeCell ref="E119:E122"/>
    <mergeCell ref="E128:E140"/>
    <mergeCell ref="C73:C75"/>
    <mergeCell ref="E73:E75"/>
    <mergeCell ref="E103:E109"/>
    <mergeCell ref="C128:C140"/>
    <mergeCell ref="D95:D100"/>
    <mergeCell ref="D103:D109"/>
    <mergeCell ref="D128:D140"/>
    <mergeCell ref="E76:E85"/>
    <mergeCell ref="E95:E100"/>
    <mergeCell ref="E111:E118"/>
    <mergeCell ref="E86:E93"/>
    <mergeCell ref="E213:E214"/>
    <mergeCell ref="B276:B277"/>
    <mergeCell ref="B279:B285"/>
    <mergeCell ref="E254:E261"/>
    <mergeCell ref="E276:E277"/>
    <mergeCell ref="C246:C252"/>
    <mergeCell ref="E229:E236"/>
    <mergeCell ref="E238:E244"/>
    <mergeCell ref="B246:B252"/>
    <mergeCell ref="D246:D261"/>
    <mergeCell ref="B238:B245"/>
    <mergeCell ref="B254:B261"/>
    <mergeCell ref="B229:B237"/>
    <mergeCell ref="D229:D237"/>
    <mergeCell ref="D238:D245"/>
    <mergeCell ref="E246:E252"/>
    <mergeCell ref="E279:E298"/>
    <mergeCell ref="B286:B298"/>
    <mergeCell ref="D279:D285"/>
    <mergeCell ref="B409:B413"/>
    <mergeCell ref="D378:D383"/>
    <mergeCell ref="C364:C366"/>
    <mergeCell ref="B368:B372"/>
    <mergeCell ref="C368:C372"/>
    <mergeCell ref="B324:B326"/>
    <mergeCell ref="C419:C427"/>
    <mergeCell ref="B419:B427"/>
    <mergeCell ref="B354:B355"/>
    <mergeCell ref="B350:B353"/>
    <mergeCell ref="C330:C331"/>
    <mergeCell ref="B364:B366"/>
    <mergeCell ref="C374:C376"/>
    <mergeCell ref="B384:B403"/>
    <mergeCell ref="C384:C403"/>
    <mergeCell ref="B374:B376"/>
    <mergeCell ref="B416:B418"/>
    <mergeCell ref="B330:B331"/>
    <mergeCell ref="C328:C329"/>
    <mergeCell ref="D328:D329"/>
    <mergeCell ref="B357:B359"/>
    <mergeCell ref="D324:D326"/>
    <mergeCell ref="E419:E427"/>
    <mergeCell ref="C350:C353"/>
    <mergeCell ref="C416:C418"/>
    <mergeCell ref="E357:E358"/>
    <mergeCell ref="D368:D372"/>
    <mergeCell ref="E368:E372"/>
    <mergeCell ref="E409:E413"/>
    <mergeCell ref="C409:C413"/>
    <mergeCell ref="D409:D413"/>
    <mergeCell ref="E354:E355"/>
    <mergeCell ref="E384:E403"/>
    <mergeCell ref="C357:C359"/>
    <mergeCell ref="D357:D359"/>
    <mergeCell ref="E416:E418"/>
    <mergeCell ref="E350:E353"/>
    <mergeCell ref="E364:E366"/>
    <mergeCell ref="E374:E376"/>
    <mergeCell ref="E378:E383"/>
    <mergeCell ref="J95:J101"/>
    <mergeCell ref="J86:J93"/>
    <mergeCell ref="J103:J109"/>
    <mergeCell ref="J111:J117"/>
    <mergeCell ref="J119:J122"/>
    <mergeCell ref="J128:J140"/>
    <mergeCell ref="J142:J147"/>
    <mergeCell ref="J149:J156"/>
    <mergeCell ref="J11:J15"/>
    <mergeCell ref="J17:J24"/>
    <mergeCell ref="J26:J37"/>
    <mergeCell ref="J39:J46"/>
    <mergeCell ref="J48:J58"/>
    <mergeCell ref="J60:J68"/>
    <mergeCell ref="J70:J72"/>
    <mergeCell ref="J73:J75"/>
    <mergeCell ref="J76:J84"/>
    <mergeCell ref="J160:J165"/>
    <mergeCell ref="J169:J176"/>
    <mergeCell ref="J178:J179"/>
    <mergeCell ref="J181:J188"/>
    <mergeCell ref="J190:J196"/>
    <mergeCell ref="J198:J199"/>
    <mergeCell ref="J201:J202"/>
    <mergeCell ref="J208:J211"/>
    <mergeCell ref="J213:J214"/>
    <mergeCell ref="J409:J413"/>
    <mergeCell ref="J416:J418"/>
    <mergeCell ref="J419:J427"/>
    <mergeCell ref="J229:J236"/>
    <mergeCell ref="J238:J244"/>
    <mergeCell ref="J246:J252"/>
    <mergeCell ref="J254:J261"/>
    <mergeCell ref="J279:J298"/>
    <mergeCell ref="J300:J308"/>
    <mergeCell ref="J310:J317"/>
    <mergeCell ref="J321:J323"/>
    <mergeCell ref="J324:J326"/>
    <mergeCell ref="J276:J277"/>
    <mergeCell ref="J333:J334"/>
    <mergeCell ref="J384:J403"/>
  </mergeCells>
  <phoneticPr fontId="1" type="noConversion"/>
  <pageMargins left="0.19685039370078741" right="0.19685039370078741" top="0.23622047244094491" bottom="0.27559055118110237" header="0" footer="0.19685039370078741"/>
  <pageSetup paperSize="8" scale="95" orientation="portrait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Sit contr raportare ANRMAP</vt:lpstr>
      <vt:lpstr>Sit contracte ian-dec 2013</vt:lpstr>
      <vt:lpstr>'Sit contracte ian-dec 2013'!Print_Titles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bajenaru.cristina</dc:creator>
  <cp:lastModifiedBy>Utilizator</cp:lastModifiedBy>
  <cp:lastPrinted>2016-02-15T07:56:04Z</cp:lastPrinted>
  <dcterms:created xsi:type="dcterms:W3CDTF">2007-01-12T08:45:19Z</dcterms:created>
  <dcterms:modified xsi:type="dcterms:W3CDTF">2016-02-23T08:39:30Z</dcterms:modified>
</cp:coreProperties>
</file>